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5\PTW\"/>
    </mc:Choice>
  </mc:AlternateContent>
  <xr:revisionPtr revIDLastSave="0" documentId="13_ncr:1_{07410B2B-B4F1-4A1D-B37B-F46080DF0680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INDEX" sheetId="10" r:id="rId1"/>
    <sheet name="R_PTW 2023vs2022" sheetId="16" r:id="rId2"/>
    <sheet name="R_PTW NEW 2023vs2022" sheetId="24" r:id="rId3"/>
    <sheet name="R_nowe MC 2023vs2022" sheetId="9" r:id="rId4"/>
    <sheet name="R_MC 2023 rankingi" sheetId="28" r:id="rId5"/>
    <sheet name="R_nowe MP 20223s2022" sheetId="17" r:id="rId6"/>
    <sheet name="R_MP_2023 ranking" sheetId="27" r:id="rId7"/>
    <sheet name="R_PTW USED 2023vs2022" sheetId="25" r:id="rId8"/>
    <sheet name="R_MC&amp;MP struktura 2023" sheetId="19" r:id="rId9"/>
  </sheets>
  <definedNames>
    <definedName name="_xlnm._FilterDatabase" localSheetId="4" hidden="1">'R_MC 2023 rankingi'!$C$22:$K$149</definedName>
    <definedName name="_xlnm._FilterDatabase" localSheetId="6" hidden="1">'R_MP_2023 ranking'!$C$15:$J$132</definedName>
    <definedName name="_xlnm.Print_Area" localSheetId="4">'R_MC 2023 rankingi'!$B$2:$I$55</definedName>
    <definedName name="_xlnm.Print_Area" localSheetId="8">'R_MC&amp;MP struktura 2023'!$A$1:$Y$56</definedName>
    <definedName name="_xlnm.Print_Area" localSheetId="6">'R_MP_2023 ranking'!$B$1:$I$15</definedName>
    <definedName name="_xlnm.Print_Area" localSheetId="3">'R_nowe MC 2023vs2022'!$A$1:$Q$41</definedName>
    <definedName name="_xlnm.Print_Area" localSheetId="5">'R_nowe MP 20223s2022'!$A$1:$Q$41</definedName>
    <definedName name="_xlnm.Print_Area" localSheetId="1">'R_PTW 2023vs2022'!$A$1:$O$39</definedName>
    <definedName name="_xlnm.Print_Area" localSheetId="2">'R_PTW NEW 2023vs2022'!$A$1:$O$39</definedName>
    <definedName name="_xlnm.Print_Area" localSheetId="7">'R_PTW USED 2023vs2022'!$A$1:$O$39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<sst xmlns="http://schemas.openxmlformats.org/spreadsheetml/2006/main" count="435" uniqueCount="164">
  <si>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</si>
  <si>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</si>
  <si>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</si>
  <si>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</si>
  <si>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</si>
  <si>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</si>
  <si>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</si>
  <si>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</si>
  <si>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</si>
  <si>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</si>
  <si>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</si>
  <si>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</si>
  <si>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</si>
  <si>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</si>
  <si>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</si>
  <si>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</si>
  <si>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</si>
  <si>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</si>
  <si>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</si>
  <si>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</si>
  <si>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</si>
  <si>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</si>
  <si>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</si>
  <si>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</si>
  <si>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</si>
  <si>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</si>
  <si>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</si>
  <si>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</si>
  <si>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</si>
  <si>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</si>
  <si>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</si>
  <si>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</si>
  <si>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</si>
  <si>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</si>
  <si>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</si>
  <si>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</si>
  <si>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</si>
  <si>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</si>
  <si>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</si>
  <si>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</si>
  <si>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</si>
  <si>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</si>
  <si>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</si>
  <si>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</si>
  <si>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</si>
  <si>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</si>
  <si>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</si>
  <si>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</si>
  <si>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</si>
  <si>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</si>
  <si>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</si>
  <si>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</si>
  <si>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</si>
  <si>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</si>
  <si>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</si>
  <si>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</si>
  <si>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</si>
  <si>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</si>
  <si>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</si>
  <si>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</si>
  <si>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</si>
  <si>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</si>
  <si>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</si>
  <si>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</si>
  <si>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</si>
  <si>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</si>
  <si>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</si>
  <si>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</si>
  <si>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</si>
  <si>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</si>
  <si>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</si>
  <si>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</si>
  <si>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</si>
  <si>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</si>
  <si>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</si>
  <si>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</si>
  <si>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INNE Suma</t>
  </si>
  <si>
    <t>HUSQVARNA</t>
  </si>
  <si>
    <t xml:space="preserve"> </t>
  </si>
  <si>
    <t>BARTON</t>
  </si>
  <si>
    <t>Elektryczne</t>
  </si>
  <si>
    <t>Brak danych</t>
  </si>
  <si>
    <t>ZHONGNENG</t>
  </si>
  <si>
    <t>PIERWSZE REJESTRACJE NOWYCH I UŻYWANYCH JEDNOŚLADÓW w POLSCE, 2021</t>
  </si>
  <si>
    <t>PIERWSZE REJESTRACJE UŻYWANYCH JEDNOŚLADÓW w POLSCE, 2021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</si>
  <si>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</si>
  <si>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</si>
  <si>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</si>
  <si>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</si>
  <si>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</si>
  <si>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</si>
  <si>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</si>
  <si>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</si>
  <si>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2022
Udział %</t>
  </si>
  <si>
    <t>ROK 2022:</t>
  </si>
  <si>
    <t>NOWE MC* 2022</t>
  </si>
  <si>
    <t>UŻYWANE MC** 2022</t>
  </si>
  <si>
    <t>RAZEM MC 2022</t>
  </si>
  <si>
    <t>NOWE MP* 2022</t>
  </si>
  <si>
    <t>UŻYWANE MP** 2022</t>
  </si>
  <si>
    <t>RAZEM MP 2022</t>
  </si>
  <si>
    <t>750cm3&lt;poj.sil.&lt;=1000cm3</t>
  </si>
  <si>
    <t>750cm3&lt;poj.sil.&lt;=1000cm3 Suma</t>
  </si>
  <si>
    <t>&gt;1000cm3</t>
  </si>
  <si>
    <t>poj.sil.&gt;1000cm3 Suma</t>
  </si>
  <si>
    <t>EFUN</t>
  </si>
  <si>
    <t>HARLEY-DAVIDSON</t>
  </si>
  <si>
    <t>PIERWSZE REJESTRACJE JEDNOŚLADÓW (PTW), 2023 VS 2022</t>
  </si>
  <si>
    <t>NOWE MOTOCYKLE, 2023 VS 2022</t>
  </si>
  <si>
    <t>NOWE MOTOROWERY, 2023 VS 2022</t>
  </si>
  <si>
    <t>PIERWSZE REJESTRACJE UŻYWANYCH JEDNOŚLADÓW (PTW), 2023 VS 2022</t>
  </si>
  <si>
    <t>UDZIAŁ NOWYCH MOTOCYKLI I MOTOROWERÓW W CAŁOŚCI PIERWSZYCH REJESTRACJI, 2023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</si>
  <si>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</si>
  <si>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</si>
  <si>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</si>
  <si>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</si>
  <si>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</si>
  <si>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</si>
  <si>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</si>
  <si>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Nowe* MOTOCYKLE - ranking marek - 2023 narastająco</t>
  </si>
  <si>
    <t>Nowe MOTOCYKLE - ranking marek wg DCC - 2023 narastająco</t>
  </si>
  <si>
    <t>Nowe MOTOCYKLE - ranking marek wg segmentów - 2023 narastająco</t>
  </si>
  <si>
    <t>2023
Udział %</t>
  </si>
  <si>
    <t>PIERWSZE REJESTRACJE NOWYCH MOTOROWERÓW (MP)*, 2023 vs 2022</t>
  </si>
  <si>
    <t>Nowe MOTOROWERY - ranking marek - 2023 narastająco</t>
  </si>
  <si>
    <t>PIERWSZE REJESTRACJE UŻYWANYCH JEDNOŚLADÓW w POLSCE, 2023</t>
  </si>
  <si>
    <t>Elektryczne Suma</t>
  </si>
  <si>
    <t>RAZEM MC 2023</t>
  </si>
  <si>
    <t>UŻYWANE MC** 2023</t>
  </si>
  <si>
    <t>NOWE MC* 2023</t>
  </si>
  <si>
    <t>ROK 2023:</t>
  </si>
  <si>
    <t>NOWE MP* 2023</t>
  </si>
  <si>
    <t>UŻYWANE MP** 2023</t>
  </si>
  <si>
    <t>RAZEM MP 2023</t>
  </si>
  <si>
    <t>PIERWSZE REJESTRACJE NOWYCH JEDNOŚLADÓW w POLSCE, 2022</t>
  </si>
  <si>
    <t>STRUKTURA REJESTRACJI NOWYCH i UŻYWANYCH JEDNOŚLADÓW, ROK 2023</t>
  </si>
  <si>
    <t>R_nowe i używane PTW 2023vs2022</t>
  </si>
  <si>
    <t>R_nowe PTW 2023vs2022</t>
  </si>
  <si>
    <t>R_nowe MC 2023vs2022</t>
  </si>
  <si>
    <t>R_MC 2023 rankingi</t>
  </si>
  <si>
    <t>R_nowe MP 2023vs2022</t>
  </si>
  <si>
    <t>R_MP_2023 ranking</t>
  </si>
  <si>
    <t>R_używane PTW 2023vs2022</t>
  </si>
  <si>
    <t>R_MC&amp;MP struktura 2023</t>
  </si>
  <si>
    <t>PIERWSZE REJESTRACJE NOWYCH* JEDNOŚLADÓW, 2023 VS 2022</t>
  </si>
  <si>
    <t>PEUGEOT</t>
  </si>
  <si>
    <t>KYMCO</t>
  </si>
  <si>
    <t>TORQ</t>
  </si>
  <si>
    <t>ZONTES</t>
  </si>
  <si>
    <t>BETA</t>
  </si>
  <si>
    <t>SURRON</t>
  </si>
  <si>
    <t>REJESTRACJE - PZPM na podstawie danych Centralnej Ewidencji Pojazdów. MAJ 2023</t>
  </si>
  <si>
    <t>Styczeń - Maj</t>
  </si>
  <si>
    <t>BENELLI</t>
  </si>
  <si>
    <t>GAS GAS</t>
  </si>
  <si>
    <t>ROK NARASTAJĄCO
STYCZEŃ-MAJ</t>
  </si>
  <si>
    <t>BIG SCOOTER Suma</t>
  </si>
  <si>
    <t>CHOPPER &amp; CRUISER Suma</t>
  </si>
  <si>
    <t>STREET Suma</t>
  </si>
  <si>
    <t>SPORT-TOURER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</si>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</sst>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22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0" fontId="8" fillId="0" borderId="29" xfId="76" applyFont="1" applyBorder="1"/>
    <xf numFmtId="165" fontId="51" fillId="25" borderId="29" xfId="74" applyNumberFormat="1" applyFont="1" applyFill="1" applyBorder="1" applyAlignment="1">
      <alignment vertical="center"/>
    </xf>
    <xf numFmtId="165" fontId="52" fillId="0" borderId="29" xfId="82" applyNumberFormat="1" applyFont="1" applyBorder="1" applyAlignment="1">
      <alignment vertical="center"/>
    </xf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shrinkToFi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46" fillId="25" borderId="29" xfId="76" applyFont="1" applyFill="1" applyBorder="1" applyAlignment="1">
      <alignment horizont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46" fillId="25" borderId="29" xfId="74" applyFont="1" applyFill="1" applyBorder="1" applyAlignment="1">
      <alignment horizontal="center" vertical="center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24" borderId="29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4" borderId="29" xfId="0" applyFont="1" applyFill="1" applyBorder="1" applyAlignment="1">
      <alignment horizontal="center"/>
    </xf>
    <xf numFmtId="0" fontId="49" fillId="24" borderId="29" xfId="0" applyFont="1" applyFill="1" applyBorder="1" applyAlignment="1">
      <alignment horizont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9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2023vs2022'!$U$5:$AF$5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2023vs2022'!$B$5:$M$5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2022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rankingi'!$J$6,'R_MC 2023 rankingi'!$J$11,'R_MC 2023 rankingi'!$J$16,'R_MC 2023 rankingi'!$J$21,'R_MC 2023 rankingi'!$J$26,'R_MC 2023 rankingi'!$J$31,'R_MC 2023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2023 rankingi'!$M$10,'R_MC 2023 rankingi'!$M$15,'R_MC 2023 rankingi'!$M$20,'R_MC 2023 rankingi'!$M$25,'R_MC 2023 rankingi'!$M$30,'R_MC 2023 rankingi'!$M$35,'R_MC 2023 rankingi'!$M$40)</c:f>
              <c:numCache>
                <c:formatCode>#,##0</c:formatCode>
                <c:ptCount val="7"/>
                <c:pt idx="0">
                  <c:v>4704</c:v>
                </c:pt>
                <c:pt idx="1">
                  <c:v>118</c:v>
                </c:pt>
                <c:pt idx="2">
                  <c:v>1685</c:v>
                </c:pt>
                <c:pt idx="3">
                  <c:v>1443</c:v>
                </c:pt>
                <c:pt idx="4">
                  <c:v>1161</c:v>
                </c:pt>
                <c:pt idx="5">
                  <c:v>1902</c:v>
                </c:pt>
                <c:pt idx="6">
                  <c:v>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2023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2023 rankingi'!$T$10,'R_MC 2023 rankingi'!$T$15,'R_MC 2023 rankingi'!$T$20,'R_MC 2023 rankingi'!$T$25,'R_MC 2023 rankingi'!$T$30,'R_MC 2023 rankingi'!$T$35,'R_MC 2023 rankingi'!$T$40,'R_MC 2023 rankingi'!$T$45,'R_MC 2023 rankingi'!$T$46)</c:f>
              <c:numCache>
                <c:formatCode>#,##0</c:formatCode>
                <c:ptCount val="9"/>
                <c:pt idx="0">
                  <c:v>2972</c:v>
                </c:pt>
                <c:pt idx="1">
                  <c:v>987</c:v>
                </c:pt>
                <c:pt idx="2">
                  <c:v>3834</c:v>
                </c:pt>
                <c:pt idx="3">
                  <c:v>118</c:v>
                </c:pt>
                <c:pt idx="4">
                  <c:v>439</c:v>
                </c:pt>
                <c:pt idx="5">
                  <c:v>1117</c:v>
                </c:pt>
                <c:pt idx="6">
                  <c:v>2771</c:v>
                </c:pt>
                <c:pt idx="7">
                  <c:v>660</c:v>
                </c:pt>
                <c:pt idx="8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2022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2023 rankingi'!$U$10,'R_MC 2023 rankingi'!$U$15,'R_MC 2023 rankingi'!$U$20,'R_MC 2023 rankingi'!$U$25,'R_MC 2023 rankingi'!$U$30,'R_MC 2023 rankingi'!$U$35,'R_MC 2023 rankingi'!$U$40,'R_MC 2023 rankingi'!$U$45,'R_MC 2023 rankingi'!$U$46)</c:f>
              <c:numCache>
                <c:formatCode>#,##0</c:formatCode>
                <c:ptCount val="9"/>
                <c:pt idx="0">
                  <c:v>2669</c:v>
                </c:pt>
                <c:pt idx="1">
                  <c:v>1082</c:v>
                </c:pt>
                <c:pt idx="2">
                  <c:v>3361</c:v>
                </c:pt>
                <c:pt idx="3">
                  <c:v>54</c:v>
                </c:pt>
                <c:pt idx="4">
                  <c:v>360</c:v>
                </c:pt>
                <c:pt idx="5">
                  <c:v>799</c:v>
                </c:pt>
                <c:pt idx="6">
                  <c:v>2258</c:v>
                </c:pt>
                <c:pt idx="7">
                  <c:v>617</c:v>
                </c:pt>
                <c:pt idx="8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20223s2022'!$A$7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20223s2022'!$B$3:$M$3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20223s2022'!$B$6:$M$6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20223s2022'!$A$8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20223s2022'!$B$8:$M$8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20223s2022'!$A$9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20223s2022'!$B$3:$M$3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20223s2022'!$B$9:$M$9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20223s2022'!$A$8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20223s2022'!$N$3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20223s2022'!$F$14</c:f>
              <c:numCache>
                <c:formatCode>_-* #\ ##0\ _z_ł_-;\-* #\ ##0\ _z_ł_-;_-* "-"??\ _z_ł_-;_-@_-</c:formatCode>
                <c:ptCount val="1"/>
                <c:pt idx="0">
                  <c:v>4568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20223s2022'!$A$9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20223s2022'!$N$3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20223s2022'!$N$9</c:f>
              <c:numCache>
                <c:formatCode>General</c:formatCode>
                <c:ptCount val="1"/>
                <c:pt idx="0">
                  <c:v>4259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2023vs2022'!$U$5:$AF$5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2023vs2022'!$B$5:$M$5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2023vs2022'!$F$10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2023vs2022'!$F$13</c:f>
              <c:numCache>
                <c:formatCode>_-* #\ ##0\ _z_ł_-;\-* #\ ##0\ _z_ł_-;_-* "-"??\ _z_ł_-;_-@_-</c:formatCode>
                <c:ptCount val="1"/>
                <c:pt idx="0">
                  <c:v>32448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2023vs2022'!$E$10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2023vs2022'!$N$5</c:f>
              <c:numCache>
                <c:formatCode>General</c:formatCode>
                <c:ptCount val="1"/>
                <c:pt idx="0">
                  <c:v>34297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5AF-4A13-9BC9-AF622DCCC2A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5AF-4A13-9BC9-AF622DCCC2A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AF-4A13-9BC9-AF622DCCC2A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2023vs2022'!$O$3:$O$4</c:f>
              <c:numCache>
                <c:formatCode>0.0%</c:formatCode>
                <c:ptCount val="2"/>
                <c:pt idx="0">
                  <c:v>0.8459340467096248</c:v>
                </c:pt>
                <c:pt idx="1">
                  <c:v>0.15406595329037526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AF-4A13-9BC9-AF622DCCC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2023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2023'!$A$11</c:f>
              <c:strCache>
                <c:ptCount val="1"/>
                <c:pt idx="0">
                  <c:v>UŻYWANE MC**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2023'!$B$11:$M$11</c:f>
              <c:numCache>
                <c:formatCode>General</c:formatCode>
                <c:ptCount val="12"/>
                <c:pt idx="0">
                  <c:v>3346</c:v>
                </c:pt>
                <c:pt idx="1">
                  <c:v>3853</c:v>
                </c:pt>
                <c:pt idx="2">
                  <c:v>6614</c:v>
                </c:pt>
                <c:pt idx="3">
                  <c:v>7235</c:v>
                </c:pt>
                <c:pt idx="4">
                  <c:v>7965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2023'!$A$10</c:f>
              <c:strCache>
                <c:ptCount val="1"/>
                <c:pt idx="0">
                  <c:v>NOWE MC*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2023'!$B$10:$M$10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2023'!$A$8</c:f>
              <c:strCache>
                <c:ptCount val="1"/>
                <c:pt idx="0">
                  <c:v>RAZEM MC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2023'!$B$8:$M$8</c:f>
              <c:numCache>
                <c:formatCode>General</c:formatCode>
                <c:ptCount val="12"/>
                <c:pt idx="0">
                  <c:v>3711</c:v>
                </c:pt>
                <c:pt idx="1">
                  <c:v>5086</c:v>
                </c:pt>
                <c:pt idx="2">
                  <c:v>9524</c:v>
                </c:pt>
                <c:pt idx="3">
                  <c:v>9670</c:v>
                </c:pt>
                <c:pt idx="4">
                  <c:v>10850</c:v>
                </c:pt>
                <c:pt idx="5">
                  <c:v>10312</c:v>
                </c:pt>
                <c:pt idx="6">
                  <c:v>9286</c:v>
                </c:pt>
                <c:pt idx="7">
                  <c:v>7724</c:v>
                </c:pt>
                <c:pt idx="8">
                  <c:v>5734</c:v>
                </c:pt>
                <c:pt idx="9">
                  <c:v>4597</c:v>
                </c:pt>
                <c:pt idx="10">
                  <c:v>4033</c:v>
                </c:pt>
                <c:pt idx="11">
                  <c:v>3256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2023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2023'!$A$26</c:f>
              <c:strCache>
                <c:ptCount val="1"/>
                <c:pt idx="0">
                  <c:v>UŻYWANE MP**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2023'!$B$26:$M$26</c:f>
              <c:numCache>
                <c:formatCode>General</c:formatCode>
                <c:ptCount val="12"/>
                <c:pt idx="0">
                  <c:v>680</c:v>
                </c:pt>
                <c:pt idx="1">
                  <c:v>775</c:v>
                </c:pt>
                <c:pt idx="2">
                  <c:v>1151</c:v>
                </c:pt>
                <c:pt idx="3">
                  <c:v>1215</c:v>
                </c:pt>
                <c:pt idx="4">
                  <c:v>1463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2023'!$A$25</c:f>
              <c:strCache>
                <c:ptCount val="1"/>
                <c:pt idx="0">
                  <c:v>NOWE MP*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2023'!$B$25:$M$25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2023'!$A$23</c:f>
              <c:strCache>
                <c:ptCount val="1"/>
                <c:pt idx="0">
                  <c:v>RAZEM MP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2023'!$B$23:$M$23</c:f>
              <c:numCache>
                <c:formatCode>General</c:formatCode>
                <c:ptCount val="12"/>
                <c:pt idx="0">
                  <c:v>846</c:v>
                </c:pt>
                <c:pt idx="1">
                  <c:v>1136</c:v>
                </c:pt>
                <c:pt idx="2">
                  <c:v>2240</c:v>
                </c:pt>
                <c:pt idx="3">
                  <c:v>2375</c:v>
                </c:pt>
                <c:pt idx="4">
                  <c:v>2825</c:v>
                </c:pt>
                <c:pt idx="5">
                  <c:v>2942</c:v>
                </c:pt>
                <c:pt idx="6">
                  <c:v>2757</c:v>
                </c:pt>
                <c:pt idx="7">
                  <c:v>2620</c:v>
                </c:pt>
                <c:pt idx="8">
                  <c:v>1923</c:v>
                </c:pt>
                <c:pt idx="9">
                  <c:v>1462</c:v>
                </c:pt>
                <c:pt idx="10">
                  <c:v>1313</c:v>
                </c:pt>
                <c:pt idx="11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2023vs2022'!$F$10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48263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2023vs2022'!$E$10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2023vs2022'!$E$13</c:f>
              <c:numCache>
                <c:formatCode>_-* #\ ##0\ _z_ł_-;\-* #\ ##0\ _z_ł_-;_-* "-"??\ _z_ł_-;_-@_-</c:formatCode>
                <c:ptCount val="1"/>
                <c:pt idx="0">
                  <c:v>51537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041-448F-97B1-4786BA1EDC0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041-448F-97B1-4786BA1EDC0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41-448F-97B1-4786BA1EDC0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2023vs2022'!$O$3:$O$4</c:f>
              <c:numCache>
                <c:formatCode>0.0%</c:formatCode>
                <c:ptCount val="2"/>
                <c:pt idx="0">
                  <c:v>0.81483206240176964</c:v>
                </c:pt>
                <c:pt idx="1">
                  <c:v>0.18516793759823039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041-448F-97B1-4786BA1ED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2023vs2022'!$U$5:$AF$5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2023vs2022'!$B$5:$M$5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2023vs2022'!$F$10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2023vs2022'!$F$13</c:f>
              <c:numCache>
                <c:formatCode>_-* #\ ##0\ _z_ł_-;\-* #\ ##0\ _z_ł_-;_-* "-"??\ _z_ł_-;_-@_-</c:formatCode>
                <c:ptCount val="1"/>
                <c:pt idx="0">
                  <c:v>15815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2023vs2022'!$E$10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2023vs2022'!$N$5</c:f>
              <c:numCache>
                <c:formatCode>General</c:formatCode>
                <c:ptCount val="1"/>
                <c:pt idx="0">
                  <c:v>17240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ED7-485D-BA09-3134C6CB4FC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ED7-485D-BA09-3134C6CB4FC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D7-485D-BA09-3134C6CB4FC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2023vs2022'!$O$3:$O$4</c:f>
              <c:numCache>
                <c:formatCode>0.0%</c:formatCode>
                <c:ptCount val="2"/>
                <c:pt idx="0">
                  <c:v>0.75295823665893269</c:v>
                </c:pt>
                <c:pt idx="1">
                  <c:v>0.24704176334106728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ED7-485D-BA09-3134C6CB4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2023vs2022'!$A$7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2023vs2022'!$B$7:$M$7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2023vs2022'!$B$8:$M$8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2023vs2022'!$B$9:$M$9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2023vs2022'!$F$14</c:f>
              <c:numCache>
                <c:formatCode>_-* #\ ##0\ _z_ł_-;\-* #\ ##0\ _z_ł_-;_-* "-"??\ _z_ł_-;_-@_-</c:formatCode>
                <c:ptCount val="1"/>
                <c:pt idx="0">
                  <c:v>11247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2023vs2022'!$N$9</c:f>
              <c:numCache>
                <c:formatCode>General</c:formatCode>
                <c:ptCount val="1"/>
                <c:pt idx="0">
                  <c:v>12981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2023 wg pojemności silnika</a:t>
            </a:r>
          </a:p>
        </c:rich>
      </c:tx>
      <c:layout>
        <c:manualLayout>
          <c:xMode val="edge"/>
          <c:yMode val="edge"/>
          <c:x val="9.0626544752231863E-2"/>
          <c:y val="0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rankingi'!$J$6,'R_MC 2023 rankingi'!$J$11,'R_MC 2023 rankingi'!$J$16,'R_MC 2023 rankingi'!$J$21,'R_MC 2023 rankingi'!$J$26,'R_MC 2023 rankingi'!$J$31,'R_MC 2023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2023 rankingi'!$L$10,'R_MC 2023 rankingi'!$L$15,'R_MC 2023 rankingi'!$L$20,'R_MC 2023 rankingi'!$L$25,'R_MC 2023 rankingi'!$L$30,'R_MC 2023 rankingi'!$L$35,'R_MC 2023 rankingi'!$L$40)</c:f>
              <c:numCache>
                <c:formatCode>#,##0</c:formatCode>
                <c:ptCount val="7"/>
                <c:pt idx="0">
                  <c:v>5091</c:v>
                </c:pt>
                <c:pt idx="1">
                  <c:v>101</c:v>
                </c:pt>
                <c:pt idx="2">
                  <c:v>1686</c:v>
                </c:pt>
                <c:pt idx="3">
                  <c:v>1717</c:v>
                </c:pt>
                <c:pt idx="4">
                  <c:v>1755</c:v>
                </c:pt>
                <c:pt idx="5">
                  <c:v>2422</c:v>
                </c:pt>
                <c:pt idx="6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16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581024</xdr:colOff>
      <xdr:row>14</xdr:row>
      <xdr:rowOff>0</xdr:rowOff>
    </xdr:from>
    <xdr:to>
      <xdr:col>16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87945</xdr:colOff>
      <xdr:row>16</xdr:row>
      <xdr:rowOff>60157</xdr:rowOff>
    </xdr:from>
    <xdr:to>
      <xdr:col>9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81643</xdr:colOff>
      <xdr:row>16</xdr:row>
      <xdr:rowOff>65012</xdr:rowOff>
    </xdr:from>
    <xdr:to>
      <xdr:col>15</xdr:col>
      <xdr:colOff>106287</xdr:colOff>
      <xdr:row>39</xdr:row>
      <xdr:rowOff>11037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785812</xdr:colOff>
      <xdr:row>62</xdr:row>
      <xdr:rowOff>142875</xdr:rowOff>
    </xdr:from>
    <xdr:to>
      <xdr:col>15</xdr:col>
      <xdr:colOff>233362</xdr:colOff>
      <xdr:row>79</xdr:row>
      <xdr:rowOff>133350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190500</xdr:colOff>
      <xdr:row>47</xdr:row>
      <xdr:rowOff>142875</xdr:rowOff>
    </xdr:from>
    <xdr:to>
      <xdr:col>23</xdr:col>
      <xdr:colOff>438150</xdr:colOff>
      <xdr:row>64</xdr:row>
      <xdr:rowOff>133351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8.710937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151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136</v>
      </c>
      <c r="C10" s="37" t="s">
        <v>107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137</v>
      </c>
      <c r="C13" s="38" t="s">
        <v>144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138</v>
      </c>
      <c r="C15" s="38" t="s">
        <v>108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139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140</v>
      </c>
      <c r="C19" s="37" t="s">
        <v>109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141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142</v>
      </c>
      <c r="C23" s="37" t="s">
        <v>110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143</v>
      </c>
      <c r="C25" s="37" t="s">
        <v>111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89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187"/>
      <c r="C31" s="187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3vs2022'!A1" display="R_nowe i używane PTW 2023vs2022" xr:uid="{00000000-0004-0000-0000-000000000000}"/>
    <hyperlink ref="B25" location="'R_MC&amp;MP struktura 2023'!A1" display="R_MC&amp;MP struktura 2023" xr:uid="{00000000-0004-0000-0000-000001000000}"/>
    <hyperlink ref="B13" location="'R_PTW NEW 2023vs2022'!A1" display="R_nowe PTW 2023vs2022" xr:uid="{00000000-0004-0000-0000-000002000000}"/>
    <hyperlink ref="B23" location="'R_PTW USED 2023vs2022'!A1" display="R_używane PTW 2023vs2022" xr:uid="{00000000-0004-0000-0000-000003000000}"/>
    <hyperlink ref="B17" location="'R_MC 2023 rankingi'!A1" display="R_MC 2023 rankingi" xr:uid="{00000000-0004-0000-0000-000004000000}"/>
    <hyperlink ref="B21" location="'R_MP_2023 ranking'!A1" display="R_MP_2023 ranking" xr:uid="{00000000-0004-0000-0000-000005000000}"/>
    <hyperlink ref="B15" location="'R_nowe MC 2023vs2022'!A1" display="R_nowe MC 2023vs2022" xr:uid="{00000000-0004-0000-0000-000006000000}"/>
    <hyperlink ref="B19" location="'R_nowe MP 20223s2022'!A1" display="R_nowe MP 2023vs2022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80" zoomScaleNormal="80" workbookViewId="0">
      <selection sqref="A1:N1"/>
    </sheetView>
  </sheetViews>
  <sheetFormatPr defaultRowHeight="12.75"/>
  <cols>
    <col min="1" max="1" width="22.140625" customWidth="1"/>
    <col min="2" max="4" width="11.28515625" bestFit="1" customWidth="1"/>
    <col min="5" max="5" width="12" customWidth="1"/>
    <col min="6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8" t="s">
        <v>115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T1" s="188" t="s">
        <v>83</v>
      </c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</row>
    <row r="2" spans="1:33" ht="15.75" customHeight="1">
      <c r="A2" s="41" t="s">
        <v>19</v>
      </c>
      <c r="B2" s="42" t="s">
        <v>6</v>
      </c>
      <c r="C2" s="42" t="s">
        <v>7</v>
      </c>
      <c r="D2" s="43" t="s">
        <v>8</v>
      </c>
      <c r="E2" s="43" t="s">
        <v>9</v>
      </c>
      <c r="F2" s="43" t="s">
        <v>10</v>
      </c>
      <c r="G2" s="43" t="s">
        <v>11</v>
      </c>
      <c r="H2" s="43" t="s">
        <v>12</v>
      </c>
      <c r="I2" s="43" t="s">
        <v>13</v>
      </c>
      <c r="J2" s="43" t="s">
        <v>14</v>
      </c>
      <c r="K2" s="43" t="s">
        <v>15</v>
      </c>
      <c r="L2" s="43" t="s">
        <v>16</v>
      </c>
      <c r="M2" s="43" t="s">
        <v>17</v>
      </c>
      <c r="N2" s="44" t="s">
        <v>18</v>
      </c>
      <c r="T2" s="45" t="s">
        <v>19</v>
      </c>
      <c r="U2" s="46" t="s">
        <v>6</v>
      </c>
      <c r="V2" s="46" t="s">
        <v>7</v>
      </c>
      <c r="W2" s="47" t="s">
        <v>8</v>
      </c>
      <c r="X2" s="47" t="s">
        <v>9</v>
      </c>
      <c r="Y2" s="47" t="s">
        <v>10</v>
      </c>
      <c r="Z2" s="47" t="s">
        <v>11</v>
      </c>
      <c r="AA2" s="47" t="s">
        <v>12</v>
      </c>
      <c r="AB2" s="47" t="s">
        <v>13</v>
      </c>
      <c r="AC2" s="47" t="s">
        <v>14</v>
      </c>
      <c r="AD2" s="47" t="s">
        <v>15</v>
      </c>
      <c r="AE2" s="47" t="s">
        <v>16</v>
      </c>
      <c r="AF2" s="47" t="s">
        <v>17</v>
      </c>
      <c r="AG2" s="47" t="s">
        <v>18</v>
      </c>
    </row>
    <row r="3" spans="1:33" ht="15.75" customHeight="1">
      <c r="A3" s="48" t="s">
        <v>20</v>
      </c>
      <c r="B3" s="49">
        <v>4472</v>
      </c>
      <c r="C3" s="49">
        <v>5377</v>
      </c>
      <c r="D3" s="49">
        <v>9748</v>
      </c>
      <c r="E3" s="49">
        <v>10812</v>
      </c>
      <c r="F3" s="49">
        <v>11585</v>
      </c>
      <c r="G3" s="49"/>
      <c r="H3" s="49"/>
      <c r="I3" s="49"/>
      <c r="J3" s="49"/>
      <c r="K3" s="49"/>
      <c r="L3" s="49"/>
      <c r="M3" s="49"/>
      <c r="N3" s="50">
        <v>41994</v>
      </c>
      <c r="O3" s="6">
        <v>0.81483206240176964</v>
      </c>
      <c r="T3" s="48" t="s">
        <v>20</v>
      </c>
      <c r="U3" s="49">
        <v>3711</v>
      </c>
      <c r="V3" s="49">
        <v>5086</v>
      </c>
      <c r="W3" s="49">
        <v>9524</v>
      </c>
      <c r="X3" s="49">
        <v>9670</v>
      </c>
      <c r="Y3" s="49">
        <v>10850</v>
      </c>
      <c r="Z3" s="49">
        <v>10312</v>
      </c>
      <c r="AA3" s="49">
        <v>9286</v>
      </c>
      <c r="AB3" s="49">
        <v>7724</v>
      </c>
      <c r="AC3" s="49">
        <v>5734</v>
      </c>
      <c r="AD3" s="49">
        <v>4597</v>
      </c>
      <c r="AE3" s="49">
        <v>4033</v>
      </c>
      <c r="AF3" s="49">
        <v>3256</v>
      </c>
      <c r="AG3" s="50">
        <v>83783</v>
      </c>
    </row>
    <row r="4" spans="1:33" ht="15.75" customHeight="1">
      <c r="A4" s="48" t="s">
        <v>21</v>
      </c>
      <c r="B4" s="52">
        <v>1120</v>
      </c>
      <c r="C4" s="52">
        <v>1276</v>
      </c>
      <c r="D4" s="49">
        <v>2063</v>
      </c>
      <c r="E4" s="52">
        <v>2330</v>
      </c>
      <c r="F4" s="52">
        <v>2754</v>
      </c>
      <c r="G4" s="52"/>
      <c r="H4" s="52"/>
      <c r="I4" s="52"/>
      <c r="J4" s="52"/>
      <c r="K4" s="52"/>
      <c r="L4" s="52"/>
      <c r="M4" s="52"/>
      <c r="N4" s="50">
        <v>9543</v>
      </c>
      <c r="O4" s="6">
        <v>0.18516793759823039</v>
      </c>
      <c r="T4" s="48" t="s">
        <v>21</v>
      </c>
      <c r="U4" s="52">
        <v>846</v>
      </c>
      <c r="V4" s="52">
        <v>1136</v>
      </c>
      <c r="W4" s="49">
        <v>2240</v>
      </c>
      <c r="X4" s="52">
        <v>2375</v>
      </c>
      <c r="Y4" s="52">
        <v>2825</v>
      </c>
      <c r="Z4" s="52">
        <v>2942</v>
      </c>
      <c r="AA4" s="52">
        <v>2757</v>
      </c>
      <c r="AB4" s="52">
        <v>2620</v>
      </c>
      <c r="AC4" s="52">
        <v>1923</v>
      </c>
      <c r="AD4" s="52">
        <v>1462</v>
      </c>
      <c r="AE4" s="52">
        <v>1313</v>
      </c>
      <c r="AF4" s="52">
        <v>997</v>
      </c>
      <c r="AG4" s="50">
        <v>23436</v>
      </c>
    </row>
    <row r="5" spans="1:33" ht="15.75" customHeight="1">
      <c r="A5" s="53" t="s">
        <v>112</v>
      </c>
      <c r="B5" s="54">
        <v>5592</v>
      </c>
      <c r="C5" s="54">
        <v>6653</v>
      </c>
      <c r="D5" s="54">
        <v>11811</v>
      </c>
      <c r="E5" s="54">
        <v>13142</v>
      </c>
      <c r="F5" s="54">
        <v>14339</v>
      </c>
      <c r="G5" s="54"/>
      <c r="H5" s="54"/>
      <c r="I5" s="54"/>
      <c r="J5" s="54"/>
      <c r="K5" s="54"/>
      <c r="L5" s="54"/>
      <c r="M5" s="54"/>
      <c r="N5" s="55">
        <v>51537</v>
      </c>
      <c r="O5" s="6">
        <v>1</v>
      </c>
      <c r="T5" s="53" t="s">
        <v>92</v>
      </c>
      <c r="U5" s="54">
        <v>4557</v>
      </c>
      <c r="V5" s="54">
        <v>6222</v>
      </c>
      <c r="W5" s="54">
        <v>11764</v>
      </c>
      <c r="X5" s="54">
        <v>12045</v>
      </c>
      <c r="Y5" s="54">
        <v>13675</v>
      </c>
      <c r="Z5" s="54">
        <v>13254</v>
      </c>
      <c r="AA5" s="54">
        <v>12043</v>
      </c>
      <c r="AB5" s="54">
        <v>10344</v>
      </c>
      <c r="AC5" s="54">
        <v>7657</v>
      </c>
      <c r="AD5" s="54">
        <v>6059</v>
      </c>
      <c r="AE5" s="54">
        <v>5346</v>
      </c>
      <c r="AF5" s="54">
        <v>4253</v>
      </c>
      <c r="AG5" s="55">
        <v>107219</v>
      </c>
    </row>
    <row r="6" spans="1:33" ht="15.75" customHeight="1">
      <c r="A6" s="57" t="s">
        <v>113</v>
      </c>
      <c r="B6" s="58">
        <v>0.31483658593933694</v>
      </c>
      <c r="C6" s="58">
        <v>0.18973533619456373</v>
      </c>
      <c r="D6" s="58">
        <v>0.77528934315346465</v>
      </c>
      <c r="E6" s="58">
        <v>0.11269155871645076</v>
      </c>
      <c r="F6" s="58">
        <v>9.108202708872315E-2</v>
      </c>
      <c r="G6" s="58"/>
      <c r="H6" s="58"/>
      <c r="I6" s="58"/>
      <c r="J6" s="58"/>
      <c r="K6" s="58"/>
      <c r="L6" s="58"/>
      <c r="M6" s="58"/>
      <c r="N6" s="59"/>
    </row>
    <row r="7" spans="1:33" ht="15.75" customHeight="1">
      <c r="A7" s="60" t="s">
        <v>114</v>
      </c>
      <c r="B7" s="61">
        <v>0.22712310730743912</v>
      </c>
      <c r="C7" s="61">
        <v>6.9270331083252978E-2</v>
      </c>
      <c r="D7" s="61">
        <v>3.9952397143827589E-3</v>
      </c>
      <c r="E7" s="61">
        <v>9.1075134910751254E-2</v>
      </c>
      <c r="F7" s="61">
        <v>4.8555758683729522E-2</v>
      </c>
      <c r="G7" s="61"/>
      <c r="H7" s="61"/>
      <c r="I7" s="61"/>
      <c r="J7" s="61"/>
      <c r="K7" s="61"/>
      <c r="L7" s="61"/>
      <c r="M7" s="61"/>
      <c r="N7" s="62">
        <v>6.7836645049002442E-2</v>
      </c>
      <c r="T7" s="188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</row>
    <row r="8" spans="1:33">
      <c r="A8" s="63"/>
      <c r="B8" s="8"/>
      <c r="C8" s="63"/>
      <c r="D8" s="63"/>
      <c r="E8" s="63"/>
      <c r="N8" s="9"/>
    </row>
    <row r="9" spans="1:33" ht="24.75" customHeight="1">
      <c r="A9" s="190" t="s">
        <v>19</v>
      </c>
      <c r="B9" s="191" t="s">
        <v>10</v>
      </c>
      <c r="C9" s="191"/>
      <c r="D9" s="192" t="s">
        <v>5</v>
      </c>
      <c r="E9" s="193" t="s">
        <v>155</v>
      </c>
      <c r="F9" s="193"/>
      <c r="G9" s="192" t="s">
        <v>5</v>
      </c>
      <c r="N9" s="9"/>
    </row>
    <row r="10" spans="1:33" ht="26.25" customHeight="1">
      <c r="A10" s="190"/>
      <c r="B10" s="64">
        <v>2023</v>
      </c>
      <c r="C10" s="64">
        <v>2022</v>
      </c>
      <c r="D10" s="192"/>
      <c r="E10" s="64">
        <v>2023</v>
      </c>
      <c r="F10" s="64">
        <v>2022</v>
      </c>
      <c r="G10" s="192"/>
      <c r="H10" s="2"/>
      <c r="N10" s="9"/>
    </row>
    <row r="11" spans="1:33" ht="19.5" customHeight="1">
      <c r="A11" s="65" t="s">
        <v>20</v>
      </c>
      <c r="B11" s="66">
        <v>11585</v>
      </c>
      <c r="C11" s="66">
        <v>10850</v>
      </c>
      <c r="D11" s="67">
        <v>6.7741935483870863E-2</v>
      </c>
      <c r="E11" s="66">
        <v>41994</v>
      </c>
      <c r="F11" s="68">
        <v>38841</v>
      </c>
      <c r="G11" s="67">
        <v>8.1177106665636822E-2</v>
      </c>
      <c r="H11" s="2"/>
      <c r="N11" s="9"/>
    </row>
    <row r="12" spans="1:33" ht="19.5" customHeight="1">
      <c r="A12" s="69" t="s">
        <v>21</v>
      </c>
      <c r="B12" s="70">
        <v>2754</v>
      </c>
      <c r="C12" s="70">
        <v>2825</v>
      </c>
      <c r="D12" s="71">
        <v>-2.5132743362831889E-2</v>
      </c>
      <c r="E12" s="70">
        <v>9543</v>
      </c>
      <c r="F12" s="72">
        <v>9422</v>
      </c>
      <c r="G12" s="71">
        <v>1.284228401613241E-2</v>
      </c>
      <c r="N12" s="9"/>
      <c r="Q12" s="12"/>
    </row>
    <row r="13" spans="1:33" ht="19.5" customHeight="1">
      <c r="A13" s="73" t="s">
        <v>18</v>
      </c>
      <c r="B13" s="73">
        <v>14339</v>
      </c>
      <c r="C13" s="73">
        <v>13675</v>
      </c>
      <c r="D13" s="74">
        <v>4.8555758683729522E-2</v>
      </c>
      <c r="E13" s="73">
        <v>51537</v>
      </c>
      <c r="F13" s="73">
        <v>48263</v>
      </c>
      <c r="G13" s="74">
        <v>6.7836645049002442E-2</v>
      </c>
      <c r="N13" s="9"/>
    </row>
    <row r="14" spans="1:33">
      <c r="A14" s="7"/>
      <c r="B14" s="8"/>
      <c r="C14" s="7"/>
      <c r="D14" s="7"/>
      <c r="E14" s="7"/>
      <c r="N14" s="9"/>
    </row>
    <row r="15" spans="1:33">
      <c r="A15" s="7"/>
      <c r="B15" s="8"/>
      <c r="C15" s="7"/>
      <c r="D15" s="7"/>
      <c r="E15" s="7"/>
      <c r="N15" s="9"/>
    </row>
    <row r="16" spans="1:33">
      <c r="A16" s="7"/>
      <c r="B16" s="8"/>
      <c r="C16" s="7"/>
      <c r="D16" s="7"/>
      <c r="E16" s="7"/>
    </row>
    <row r="19" spans="8:9">
      <c r="H19" s="9"/>
    </row>
    <row r="23" spans="8:9">
      <c r="I23" s="9"/>
    </row>
    <row r="36" spans="1:1">
      <c r="A36" s="4" t="s">
        <v>88</v>
      </c>
    </row>
    <row r="37" spans="1:1">
      <c r="A37" s="4" t="s">
        <v>74</v>
      </c>
    </row>
  </sheetData>
  <mergeCells count="8">
    <mergeCell ref="T1:AG1"/>
    <mergeCell ref="A1:N1"/>
    <mergeCell ref="A9:A10"/>
    <mergeCell ref="B9:C9"/>
    <mergeCell ref="D9:D10"/>
    <mergeCell ref="E9:F9"/>
    <mergeCell ref="G9:G10"/>
    <mergeCell ref="T7:AG7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G37"/>
  <sheetViews>
    <sheetView showGridLines="0" zoomScale="85" zoomScaleNormal="85" workbookViewId="0">
      <selection sqref="A1:N1"/>
    </sheetView>
  </sheetViews>
  <sheetFormatPr defaultRowHeight="12.75"/>
  <cols>
    <col min="1" max="1" width="26" customWidth="1"/>
    <col min="2" max="4" width="11.28515625" bestFit="1" customWidth="1"/>
    <col min="5" max="5" width="12" customWidth="1"/>
    <col min="6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8" t="s">
        <v>116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T1" s="188" t="s">
        <v>134</v>
      </c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</row>
    <row r="2" spans="1:33" ht="15.75" customHeight="1">
      <c r="A2" s="41" t="s">
        <v>19</v>
      </c>
      <c r="B2" s="42" t="s">
        <v>6</v>
      </c>
      <c r="C2" s="42" t="s">
        <v>7</v>
      </c>
      <c r="D2" s="43" t="s">
        <v>8</v>
      </c>
      <c r="E2" s="43" t="s">
        <v>9</v>
      </c>
      <c r="F2" s="43" t="s">
        <v>10</v>
      </c>
      <c r="G2" s="43" t="s">
        <v>11</v>
      </c>
      <c r="H2" s="43" t="s">
        <v>12</v>
      </c>
      <c r="I2" s="43" t="s">
        <v>13</v>
      </c>
      <c r="J2" s="43" t="s">
        <v>14</v>
      </c>
      <c r="K2" s="43" t="s">
        <v>15</v>
      </c>
      <c r="L2" s="43" t="s">
        <v>16</v>
      </c>
      <c r="M2" s="43" t="s">
        <v>17</v>
      </c>
      <c r="N2" s="44" t="s">
        <v>18</v>
      </c>
      <c r="T2" s="45" t="s">
        <v>19</v>
      </c>
      <c r="U2" s="46" t="s">
        <v>6</v>
      </c>
      <c r="V2" s="46" t="s">
        <v>7</v>
      </c>
      <c r="W2" s="47" t="s">
        <v>8</v>
      </c>
      <c r="X2" s="47" t="s">
        <v>9</v>
      </c>
      <c r="Y2" s="47" t="s">
        <v>10</v>
      </c>
      <c r="Z2" s="47" t="s">
        <v>11</v>
      </c>
      <c r="AA2" s="47" t="s">
        <v>12</v>
      </c>
      <c r="AB2" s="47" t="s">
        <v>13</v>
      </c>
      <c r="AC2" s="47" t="s">
        <v>14</v>
      </c>
      <c r="AD2" s="47" t="s">
        <v>15</v>
      </c>
      <c r="AE2" s="47" t="s">
        <v>16</v>
      </c>
      <c r="AF2" s="47" t="s">
        <v>17</v>
      </c>
      <c r="AG2" s="47" t="s">
        <v>18</v>
      </c>
    </row>
    <row r="3" spans="1:33" ht="15.75" customHeight="1">
      <c r="A3" s="48" t="s">
        <v>20</v>
      </c>
      <c r="B3" s="49">
        <v>1126</v>
      </c>
      <c r="C3" s="49">
        <v>1524</v>
      </c>
      <c r="D3" s="49">
        <v>3134</v>
      </c>
      <c r="E3" s="49">
        <v>3577</v>
      </c>
      <c r="F3" s="49">
        <v>3620</v>
      </c>
      <c r="G3" s="49"/>
      <c r="H3" s="49"/>
      <c r="I3" s="49"/>
      <c r="J3" s="49"/>
      <c r="K3" s="49"/>
      <c r="L3" s="49"/>
      <c r="M3" s="49"/>
      <c r="N3" s="50">
        <v>12981</v>
      </c>
      <c r="O3" s="6">
        <v>0.75295823665893269</v>
      </c>
      <c r="T3" s="48" t="s">
        <v>20</v>
      </c>
      <c r="U3" s="49">
        <v>856</v>
      </c>
      <c r="V3" s="49">
        <v>1276</v>
      </c>
      <c r="W3" s="49">
        <v>2828</v>
      </c>
      <c r="X3" s="49">
        <v>2875</v>
      </c>
      <c r="Y3" s="49">
        <v>3412</v>
      </c>
      <c r="Z3" s="49">
        <v>3241</v>
      </c>
      <c r="AA3" s="49">
        <v>2715</v>
      </c>
      <c r="AB3" s="49">
        <v>2326</v>
      </c>
      <c r="AC3" s="49">
        <v>1469</v>
      </c>
      <c r="AD3" s="49">
        <v>1176</v>
      </c>
      <c r="AE3" s="49">
        <v>936</v>
      </c>
      <c r="AF3" s="49">
        <v>800</v>
      </c>
      <c r="AG3" s="50">
        <v>23910</v>
      </c>
    </row>
    <row r="4" spans="1:33" ht="15.75" customHeight="1">
      <c r="A4" s="48" t="s">
        <v>21</v>
      </c>
      <c r="B4" s="52">
        <v>440</v>
      </c>
      <c r="C4" s="52">
        <v>501</v>
      </c>
      <c r="D4" s="49">
        <v>912</v>
      </c>
      <c r="E4" s="52">
        <v>1115</v>
      </c>
      <c r="F4" s="52">
        <v>1291</v>
      </c>
      <c r="G4" s="52"/>
      <c r="H4" s="52"/>
      <c r="I4" s="52"/>
      <c r="J4" s="52"/>
      <c r="K4" s="52"/>
      <c r="L4" s="52"/>
      <c r="M4" s="52"/>
      <c r="N4" s="50">
        <v>4259</v>
      </c>
      <c r="O4" s="6">
        <v>0.24704176334106728</v>
      </c>
      <c r="T4" s="48" t="s">
        <v>21</v>
      </c>
      <c r="U4" s="52">
        <v>355</v>
      </c>
      <c r="V4" s="52">
        <v>496</v>
      </c>
      <c r="W4" s="49">
        <v>1041</v>
      </c>
      <c r="X4" s="52">
        <v>1207</v>
      </c>
      <c r="Y4" s="52">
        <v>1469</v>
      </c>
      <c r="Z4" s="52">
        <v>1513</v>
      </c>
      <c r="AA4" s="52">
        <v>1390</v>
      </c>
      <c r="AB4" s="52">
        <v>1276</v>
      </c>
      <c r="AC4" s="52">
        <v>965</v>
      </c>
      <c r="AD4" s="52">
        <v>697</v>
      </c>
      <c r="AE4" s="52">
        <v>562</v>
      </c>
      <c r="AF4" s="52">
        <v>443</v>
      </c>
      <c r="AG4" s="50">
        <v>11414</v>
      </c>
    </row>
    <row r="5" spans="1:33" ht="15.75" customHeight="1">
      <c r="A5" s="53" t="s">
        <v>112</v>
      </c>
      <c r="B5" s="54">
        <v>1566</v>
      </c>
      <c r="C5" s="54">
        <v>2025</v>
      </c>
      <c r="D5" s="54">
        <v>4046</v>
      </c>
      <c r="E5" s="54">
        <v>4692</v>
      </c>
      <c r="F5" s="54">
        <v>4911</v>
      </c>
      <c r="G5" s="54"/>
      <c r="H5" s="54"/>
      <c r="I5" s="54"/>
      <c r="J5" s="54"/>
      <c r="K5" s="54"/>
      <c r="L5" s="54"/>
      <c r="M5" s="54"/>
      <c r="N5" s="55">
        <v>17240</v>
      </c>
      <c r="O5" s="6">
        <v>1</v>
      </c>
      <c r="T5" s="53" t="s">
        <v>92</v>
      </c>
      <c r="U5" s="54">
        <v>1211</v>
      </c>
      <c r="V5" s="54">
        <v>1772</v>
      </c>
      <c r="W5" s="54">
        <v>3869</v>
      </c>
      <c r="X5" s="54">
        <v>4082</v>
      </c>
      <c r="Y5" s="54">
        <v>4881</v>
      </c>
      <c r="Z5" s="54">
        <v>4754</v>
      </c>
      <c r="AA5" s="54">
        <v>4105</v>
      </c>
      <c r="AB5" s="54">
        <v>3602</v>
      </c>
      <c r="AC5" s="54">
        <v>2434</v>
      </c>
      <c r="AD5" s="54">
        <v>1873</v>
      </c>
      <c r="AE5" s="54">
        <v>1498</v>
      </c>
      <c r="AF5" s="54">
        <v>1243</v>
      </c>
      <c r="AG5" s="55">
        <v>35324</v>
      </c>
    </row>
    <row r="6" spans="1:33" ht="15.75" customHeight="1">
      <c r="A6" s="57" t="s">
        <v>113</v>
      </c>
      <c r="B6" s="58">
        <v>0.25985518905872884</v>
      </c>
      <c r="C6" s="58">
        <v>0.2931034482758621</v>
      </c>
      <c r="D6" s="58">
        <v>0.99802469135802463</v>
      </c>
      <c r="E6" s="58">
        <v>0.15966386554621859</v>
      </c>
      <c r="F6" s="58">
        <v>4.6675191815856776E-2</v>
      </c>
      <c r="G6" s="58"/>
      <c r="H6" s="58"/>
      <c r="I6" s="58"/>
      <c r="J6" s="58"/>
      <c r="K6" s="58"/>
      <c r="L6" s="58"/>
      <c r="M6" s="58"/>
      <c r="N6" s="59"/>
    </row>
    <row r="7" spans="1:33" ht="15.75" customHeight="1">
      <c r="A7" s="60" t="s">
        <v>114</v>
      </c>
      <c r="B7" s="61">
        <v>0.29314616019818329</v>
      </c>
      <c r="C7" s="61">
        <v>0.14277652370203153</v>
      </c>
      <c r="D7" s="61">
        <v>4.5748255363142976E-2</v>
      </c>
      <c r="E7" s="61">
        <v>0.14943655071043604</v>
      </c>
      <c r="F7" s="61">
        <v>6.1462814996926518E-3</v>
      </c>
      <c r="G7" s="61"/>
      <c r="H7" s="61"/>
      <c r="I7" s="61"/>
      <c r="J7" s="61"/>
      <c r="K7" s="61"/>
      <c r="L7" s="61"/>
      <c r="M7" s="61"/>
      <c r="N7" s="62">
        <v>9.0104331331014809E-2</v>
      </c>
    </row>
    <row r="8" spans="1:33">
      <c r="A8" s="63"/>
      <c r="B8" s="8"/>
      <c r="C8" s="63"/>
      <c r="D8" s="63"/>
      <c r="E8" s="63"/>
      <c r="N8" s="9"/>
    </row>
    <row r="9" spans="1:33" ht="24.75" customHeight="1">
      <c r="A9" s="190" t="s">
        <v>19</v>
      </c>
      <c r="B9" s="191" t="s">
        <v>10</v>
      </c>
      <c r="C9" s="191"/>
      <c r="D9" s="192" t="s">
        <v>5</v>
      </c>
      <c r="E9" s="193" t="s">
        <v>155</v>
      </c>
      <c r="F9" s="193"/>
      <c r="G9" s="192" t="s">
        <v>5</v>
      </c>
      <c r="N9" s="9"/>
    </row>
    <row r="10" spans="1:33" ht="26.25" customHeight="1">
      <c r="A10" s="190"/>
      <c r="B10" s="64">
        <v>2023</v>
      </c>
      <c r="C10" s="64">
        <v>2022</v>
      </c>
      <c r="D10" s="192"/>
      <c r="E10" s="64">
        <v>2023</v>
      </c>
      <c r="F10" s="64">
        <v>2022</v>
      </c>
      <c r="G10" s="192"/>
      <c r="H10" s="2"/>
      <c r="N10" s="9"/>
    </row>
    <row r="11" spans="1:33" ht="18" customHeight="1">
      <c r="A11" s="65" t="s">
        <v>20</v>
      </c>
      <c r="B11" s="66">
        <v>3620</v>
      </c>
      <c r="C11" s="66">
        <v>3412</v>
      </c>
      <c r="D11" s="67">
        <v>6.0961313012895646E-2</v>
      </c>
      <c r="E11" s="66">
        <v>12981</v>
      </c>
      <c r="F11" s="68">
        <v>11247</v>
      </c>
      <c r="G11" s="67">
        <v>0.15417444651907175</v>
      </c>
      <c r="H11" s="2"/>
      <c r="N11" s="9"/>
    </row>
    <row r="12" spans="1:33" ht="18" customHeight="1">
      <c r="A12" s="69" t="s">
        <v>21</v>
      </c>
      <c r="B12" s="70">
        <v>1291</v>
      </c>
      <c r="C12" s="70">
        <v>1469</v>
      </c>
      <c r="D12" s="71">
        <v>-0.12117086453369641</v>
      </c>
      <c r="E12" s="70">
        <v>4259</v>
      </c>
      <c r="F12" s="72">
        <v>4568</v>
      </c>
      <c r="G12" s="71">
        <v>-6.7644483362521934E-2</v>
      </c>
      <c r="N12" s="9"/>
      <c r="Q12" s="12"/>
    </row>
    <row r="13" spans="1:33" ht="18" customHeight="1">
      <c r="A13" s="73" t="s">
        <v>18</v>
      </c>
      <c r="B13" s="73">
        <v>4911</v>
      </c>
      <c r="C13" s="73">
        <v>4881</v>
      </c>
      <c r="D13" s="74">
        <v>6.1462814996926518E-3</v>
      </c>
      <c r="E13" s="73">
        <v>17240</v>
      </c>
      <c r="F13" s="73">
        <v>15815</v>
      </c>
      <c r="G13" s="74">
        <v>9.0104331331014809E-2</v>
      </c>
      <c r="N13" s="9"/>
    </row>
    <row r="14" spans="1:33">
      <c r="A14" s="7"/>
      <c r="B14" s="8"/>
      <c r="C14" s="7"/>
      <c r="D14" s="7"/>
      <c r="E14" s="7"/>
      <c r="N14" s="9"/>
    </row>
    <row r="15" spans="1:33">
      <c r="A15" s="7"/>
      <c r="B15" s="8"/>
      <c r="C15" s="7"/>
      <c r="D15" s="7"/>
      <c r="E15" s="7"/>
      <c r="N15" s="9"/>
    </row>
    <row r="16" spans="1:33">
      <c r="A16" s="7"/>
      <c r="B16" s="8"/>
      <c r="C16" s="7"/>
      <c r="D16" s="7"/>
      <c r="E16" s="7"/>
    </row>
    <row r="19" spans="8:9">
      <c r="H19" s="9"/>
    </row>
    <row r="23" spans="8:9">
      <c r="I23" s="9"/>
    </row>
    <row r="36" spans="1:1">
      <c r="A36" s="4" t="s">
        <v>88</v>
      </c>
    </row>
    <row r="37" spans="1:1">
      <c r="A37" s="4" t="s">
        <v>74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0" zoomScaleNormal="90" workbookViewId="0">
      <selection activeCell="I11" sqref="I11"/>
    </sheetView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4" t="s">
        <v>117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3"/>
    </row>
    <row r="3" spans="1:18">
      <c r="A3" s="56" t="s">
        <v>1</v>
      </c>
      <c r="B3" s="75" t="s">
        <v>6</v>
      </c>
      <c r="C3" s="75" t="s">
        <v>7</v>
      </c>
      <c r="D3" s="56" t="s">
        <v>8</v>
      </c>
      <c r="E3" s="56" t="s">
        <v>9</v>
      </c>
      <c r="F3" s="56" t="s">
        <v>10</v>
      </c>
      <c r="G3" s="56" t="s">
        <v>11</v>
      </c>
      <c r="H3" s="56" t="s">
        <v>12</v>
      </c>
      <c r="I3" s="56" t="s">
        <v>13</v>
      </c>
      <c r="J3" s="56" t="s">
        <v>14</v>
      </c>
      <c r="K3" s="56" t="s">
        <v>15</v>
      </c>
      <c r="L3" s="56" t="s">
        <v>16</v>
      </c>
      <c r="M3" s="56" t="s">
        <v>17</v>
      </c>
      <c r="N3" s="56" t="s">
        <v>18</v>
      </c>
      <c r="O3" s="76"/>
    </row>
    <row r="4" spans="1:18" hidden="1">
      <c r="A4" s="77">
        <v>2006</v>
      </c>
      <c r="B4" s="77">
        <v>93</v>
      </c>
      <c r="C4" s="77">
        <v>133</v>
      </c>
      <c r="D4" s="77">
        <v>393</v>
      </c>
      <c r="E4" s="77">
        <v>804</v>
      </c>
      <c r="F4" s="77">
        <v>787</v>
      </c>
      <c r="G4" s="77">
        <v>708</v>
      </c>
      <c r="H4" s="77">
        <v>655</v>
      </c>
      <c r="I4" s="77">
        <v>503</v>
      </c>
      <c r="J4" s="77">
        <v>360</v>
      </c>
      <c r="K4" s="77">
        <v>242</v>
      </c>
      <c r="L4" s="77">
        <v>173</v>
      </c>
      <c r="M4" s="77">
        <v>264</v>
      </c>
      <c r="N4" s="77">
        <v>5115</v>
      </c>
      <c r="O4" s="76"/>
    </row>
    <row r="5" spans="1:18" s="12" customFormat="1" hidden="1">
      <c r="A5" s="78">
        <v>2007</v>
      </c>
      <c r="B5" s="78">
        <v>227</v>
      </c>
      <c r="C5" s="78">
        <v>244</v>
      </c>
      <c r="D5" s="78">
        <v>762</v>
      </c>
      <c r="E5" s="78">
        <v>1121</v>
      </c>
      <c r="F5" s="78">
        <v>1095</v>
      </c>
      <c r="G5" s="78">
        <v>910</v>
      </c>
      <c r="H5" s="78">
        <v>944</v>
      </c>
      <c r="I5" s="78">
        <v>862</v>
      </c>
      <c r="J5" s="78">
        <v>484</v>
      </c>
      <c r="K5" s="78">
        <v>386</v>
      </c>
      <c r="L5" s="78">
        <v>171</v>
      </c>
      <c r="M5" s="78">
        <v>368</v>
      </c>
      <c r="N5" s="51">
        <v>7574</v>
      </c>
      <c r="O5" s="79"/>
    </row>
    <row r="6" spans="1:18" s="12" customFormat="1">
      <c r="A6" s="83">
        <v>2020</v>
      </c>
      <c r="B6" s="83">
        <v>698</v>
      </c>
      <c r="C6" s="83">
        <v>1090</v>
      </c>
      <c r="D6" s="83">
        <v>1350</v>
      </c>
      <c r="E6" s="83">
        <v>1613</v>
      </c>
      <c r="F6" s="83">
        <v>2729</v>
      </c>
      <c r="G6" s="83">
        <v>2949</v>
      </c>
      <c r="H6" s="83">
        <v>3027</v>
      </c>
      <c r="I6" s="83">
        <v>2057</v>
      </c>
      <c r="J6" s="83">
        <v>1528</v>
      </c>
      <c r="K6" s="83">
        <v>1113</v>
      </c>
      <c r="L6" s="83">
        <v>999</v>
      </c>
      <c r="M6" s="83">
        <v>2662</v>
      </c>
      <c r="N6" s="84">
        <v>19103</v>
      </c>
      <c r="O6" s="82"/>
    </row>
    <row r="7" spans="1:18" s="12" customFormat="1">
      <c r="A7" s="80">
        <v>2021</v>
      </c>
      <c r="B7" s="80">
        <v>410</v>
      </c>
      <c r="C7" s="80">
        <v>906</v>
      </c>
      <c r="D7" s="80">
        <v>2223</v>
      </c>
      <c r="E7" s="80">
        <v>2884</v>
      </c>
      <c r="F7" s="80">
        <v>2963</v>
      </c>
      <c r="G7" s="80">
        <v>2848</v>
      </c>
      <c r="H7" s="80">
        <v>2423</v>
      </c>
      <c r="I7" s="80">
        <v>1894</v>
      </c>
      <c r="J7" s="80">
        <v>1461</v>
      </c>
      <c r="K7" s="80">
        <v>1186</v>
      </c>
      <c r="L7" s="80">
        <v>1071</v>
      </c>
      <c r="M7" s="80">
        <v>1310</v>
      </c>
      <c r="N7" s="81">
        <v>21815</v>
      </c>
      <c r="O7" s="82"/>
    </row>
    <row r="8" spans="1:18">
      <c r="A8" s="83">
        <v>2022</v>
      </c>
      <c r="B8" s="83">
        <v>856</v>
      </c>
      <c r="C8" s="83">
        <v>1276</v>
      </c>
      <c r="D8" s="83">
        <v>2828</v>
      </c>
      <c r="E8" s="83">
        <v>2875</v>
      </c>
      <c r="F8" s="83">
        <v>3412</v>
      </c>
      <c r="G8" s="83">
        <v>3241</v>
      </c>
      <c r="H8" s="83">
        <v>2715</v>
      </c>
      <c r="I8" s="83">
        <v>2326</v>
      </c>
      <c r="J8" s="83">
        <v>1469</v>
      </c>
      <c r="K8" s="83">
        <v>1176</v>
      </c>
      <c r="L8" s="83">
        <v>936</v>
      </c>
      <c r="M8" s="83">
        <v>800</v>
      </c>
      <c r="N8" s="84">
        <v>23910</v>
      </c>
      <c r="O8" s="2"/>
      <c r="R8" s="12"/>
    </row>
    <row r="9" spans="1:18">
      <c r="A9" s="85">
        <v>2023</v>
      </c>
      <c r="B9" s="85">
        <v>1126</v>
      </c>
      <c r="C9" s="85">
        <v>1524</v>
      </c>
      <c r="D9" s="85">
        <v>3134</v>
      </c>
      <c r="E9" s="85">
        <v>3577</v>
      </c>
      <c r="F9" s="85">
        <v>3620</v>
      </c>
      <c r="G9" s="85"/>
      <c r="H9" s="85"/>
      <c r="I9" s="85"/>
      <c r="J9" s="85"/>
      <c r="K9" s="85"/>
      <c r="L9" s="85"/>
      <c r="M9" s="85"/>
      <c r="N9" s="86">
        <v>12981</v>
      </c>
      <c r="O9" s="2"/>
      <c r="R9" s="12"/>
    </row>
    <row r="10" spans="1:18">
      <c r="A10" s="83" t="s">
        <v>118</v>
      </c>
      <c r="B10" s="87">
        <v>0.31542056074766345</v>
      </c>
      <c r="C10" s="87">
        <v>0.19435736677115978</v>
      </c>
      <c r="D10" s="87">
        <v>0.10820367751060811</v>
      </c>
      <c r="E10" s="87">
        <v>0.24417391304347835</v>
      </c>
      <c r="F10" s="87">
        <v>6.0961313012895646E-2</v>
      </c>
      <c r="G10" s="87"/>
      <c r="H10" s="87"/>
      <c r="I10" s="87"/>
      <c r="J10" s="87"/>
      <c r="K10" s="87"/>
      <c r="L10" s="87"/>
      <c r="M10" s="87"/>
      <c r="N10" s="87">
        <v>0.15417444651907175</v>
      </c>
    </row>
    <row r="11" spans="1:18">
      <c r="B11" s="17"/>
      <c r="C11" s="17"/>
      <c r="D11" s="17"/>
      <c r="E11" s="17"/>
      <c r="F11" s="17"/>
      <c r="G11" s="17"/>
      <c r="H11" s="17"/>
      <c r="I11" s="88"/>
      <c r="J11" s="88"/>
      <c r="K11" s="88"/>
      <c r="L11" s="88"/>
      <c r="M11" s="88"/>
      <c r="N11" s="17"/>
    </row>
    <row r="12" spans="1:18" ht="24" customHeight="1">
      <c r="A12" s="196" t="s">
        <v>19</v>
      </c>
      <c r="B12" s="198" t="s">
        <v>10</v>
      </c>
      <c r="C12" s="198"/>
      <c r="D12" s="197" t="s">
        <v>5</v>
      </c>
      <c r="E12" s="199" t="s">
        <v>155</v>
      </c>
      <c r="F12" s="198"/>
      <c r="G12" s="197" t="s">
        <v>5</v>
      </c>
      <c r="H12" s="17"/>
      <c r="I12" s="88"/>
      <c r="J12" s="88"/>
      <c r="K12" s="88"/>
      <c r="L12" s="88"/>
      <c r="M12" s="88"/>
      <c r="N12" s="17"/>
    </row>
    <row r="13" spans="1:18" ht="21" customHeight="1">
      <c r="A13" s="196"/>
      <c r="B13" s="89">
        <v>2023</v>
      </c>
      <c r="C13" s="89">
        <v>2022</v>
      </c>
      <c r="D13" s="197"/>
      <c r="E13" s="89">
        <v>2023</v>
      </c>
      <c r="F13" s="89">
        <v>2022</v>
      </c>
      <c r="G13" s="197"/>
      <c r="H13" s="17"/>
      <c r="I13" s="88"/>
      <c r="J13" s="88"/>
      <c r="K13" s="88"/>
      <c r="L13" s="88"/>
      <c r="M13" s="88"/>
      <c r="N13" s="17"/>
    </row>
    <row r="14" spans="1:18" ht="19.5" customHeight="1">
      <c r="A14" s="90" t="s">
        <v>23</v>
      </c>
      <c r="B14" s="91">
        <v>3620</v>
      </c>
      <c r="C14" s="91">
        <v>3412</v>
      </c>
      <c r="D14" s="92">
        <v>6.0961313012895646E-2</v>
      </c>
      <c r="E14" s="91">
        <v>12981</v>
      </c>
      <c r="F14" s="90">
        <v>11247</v>
      </c>
      <c r="G14" s="92">
        <v>0.15417444651907175</v>
      </c>
      <c r="H14" s="17"/>
      <c r="I14" s="88"/>
      <c r="J14" s="88"/>
      <c r="K14" s="88"/>
      <c r="L14" s="88"/>
      <c r="M14" s="88"/>
      <c r="N14" s="17"/>
    </row>
    <row r="15" spans="1:18">
      <c r="A15" s="93"/>
      <c r="B15" s="94"/>
      <c r="C15" s="93"/>
      <c r="D15" s="95"/>
      <c r="E15" s="17"/>
      <c r="F15" s="17"/>
      <c r="G15" s="17"/>
      <c r="H15" s="17"/>
      <c r="I15" s="88"/>
      <c r="J15" s="88"/>
      <c r="K15" s="88"/>
      <c r="L15" s="88"/>
      <c r="M15" s="88"/>
      <c r="N15" s="17"/>
    </row>
    <row r="40" spans="1:15">
      <c r="A40" s="4" t="s">
        <v>88</v>
      </c>
    </row>
    <row r="41" spans="1:15">
      <c r="A41" s="4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6" t="e">
        <v>#REF!</v>
      </c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</row>
    <row r="47" spans="1:15" hidden="1">
      <c r="A47" t="s">
        <v>29</v>
      </c>
      <c r="B47" s="14">
        <v>316</v>
      </c>
      <c r="C47" s="15">
        <v>531</v>
      </c>
      <c r="D47" s="15">
        <v>826</v>
      </c>
      <c r="E47" s="15">
        <v>728</v>
      </c>
      <c r="F47" s="15">
        <v>677</v>
      </c>
      <c r="G47" s="15">
        <v>632</v>
      </c>
      <c r="H47" s="15">
        <v>583</v>
      </c>
      <c r="I47" s="15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6">
        <v>0.77073170731707319</v>
      </c>
      <c r="C48" s="6">
        <v>0.58609271523178808</v>
      </c>
      <c r="D48" s="6">
        <v>0.37156995051731895</v>
      </c>
      <c r="E48" s="6">
        <v>0.25242718446601942</v>
      </c>
      <c r="F48" s="6">
        <v>0.22848464394195073</v>
      </c>
      <c r="G48" s="6">
        <v>0.22191011235955055</v>
      </c>
      <c r="H48" s="6">
        <v>0.24061081304168386</v>
      </c>
      <c r="I48" s="6">
        <v>0.20591341077085534</v>
      </c>
      <c r="J48" s="6">
        <v>0.27515400410677621</v>
      </c>
      <c r="K48" s="6">
        <v>0.17284991568296795</v>
      </c>
      <c r="L48" s="6">
        <v>0.21008403361344538</v>
      </c>
      <c r="M48" s="6">
        <v>0.18396946564885497</v>
      </c>
      <c r="N48" s="6">
        <v>0.26385514554205819</v>
      </c>
      <c r="O48" s="2" t="e">
        <v>#DIV/0!</v>
      </c>
    </row>
    <row r="49" spans="1:15" hidden="1">
      <c r="A49" t="s">
        <v>29</v>
      </c>
      <c r="B49" s="14">
        <v>171</v>
      </c>
      <c r="C49" s="15">
        <v>277</v>
      </c>
      <c r="D49" s="15">
        <v>688</v>
      </c>
      <c r="E49" s="15">
        <v>849</v>
      </c>
      <c r="F49" s="15"/>
      <c r="G49" s="15"/>
      <c r="H49" s="15"/>
      <c r="I49" s="15"/>
      <c r="N49">
        <v>1985</v>
      </c>
    </row>
    <row r="50" spans="1:15" hidden="1">
      <c r="B50" s="6">
        <v>0.19976635514018692</v>
      </c>
      <c r="C50" s="6">
        <v>0.2170846394984326</v>
      </c>
      <c r="D50" s="6">
        <v>0.24328147100424327</v>
      </c>
      <c r="E50" s="6">
        <v>0.29530434782608694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8.3019657047260567E-2</v>
      </c>
      <c r="O50" s="6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>
      <selection activeCell="T42" sqref="T42"/>
    </sheetView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3.14062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6.85546875" style="28" bestFit="1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07" t="s">
        <v>119</v>
      </c>
      <c r="C2" s="207"/>
      <c r="D2" s="207"/>
      <c r="E2" s="207"/>
      <c r="F2" s="207"/>
      <c r="G2" s="207"/>
      <c r="H2" s="207"/>
      <c r="I2" s="27"/>
      <c r="J2" s="208" t="s">
        <v>120</v>
      </c>
      <c r="K2" s="208"/>
      <c r="L2" s="208"/>
      <c r="M2" s="208"/>
      <c r="N2" s="208"/>
      <c r="O2" s="208"/>
      <c r="P2" s="208"/>
      <c r="R2" s="208" t="s">
        <v>121</v>
      </c>
      <c r="S2" s="208"/>
      <c r="T2" s="208"/>
      <c r="U2" s="208"/>
      <c r="V2" s="208"/>
      <c r="W2" s="208"/>
      <c r="X2" s="208"/>
    </row>
    <row r="3" spans="2:24" ht="15" customHeight="1">
      <c r="B3" s="209" t="s">
        <v>64</v>
      </c>
      <c r="C3" s="206" t="s">
        <v>67</v>
      </c>
      <c r="D3" s="206" t="s">
        <v>152</v>
      </c>
      <c r="E3" s="206"/>
      <c r="F3" s="206"/>
      <c r="G3" s="206"/>
      <c r="H3" s="206"/>
      <c r="I3" s="27"/>
      <c r="J3" s="209" t="s">
        <v>68</v>
      </c>
      <c r="K3" s="206" t="s">
        <v>67</v>
      </c>
      <c r="L3" s="206" t="s">
        <v>152</v>
      </c>
      <c r="M3" s="206"/>
      <c r="N3" s="206"/>
      <c r="O3" s="206"/>
      <c r="P3" s="206"/>
      <c r="R3" s="209" t="s">
        <v>70</v>
      </c>
      <c r="S3" s="206" t="s">
        <v>67</v>
      </c>
      <c r="T3" s="206" t="s">
        <v>152</v>
      </c>
      <c r="U3" s="206"/>
      <c r="V3" s="206"/>
      <c r="W3" s="206"/>
      <c r="X3" s="206"/>
    </row>
    <row r="4" spans="2:24" ht="15" customHeight="1">
      <c r="B4" s="209"/>
      <c r="C4" s="206"/>
      <c r="D4" s="96">
        <v>2023</v>
      </c>
      <c r="E4" s="96" t="s">
        <v>65</v>
      </c>
      <c r="F4" s="96">
        <v>2022</v>
      </c>
      <c r="G4" s="96" t="s">
        <v>65</v>
      </c>
      <c r="H4" s="96" t="s">
        <v>66</v>
      </c>
      <c r="I4" s="29"/>
      <c r="J4" s="209"/>
      <c r="K4" s="206"/>
      <c r="L4" s="206">
        <v>2023</v>
      </c>
      <c r="M4" s="206">
        <v>2022</v>
      </c>
      <c r="N4" s="201" t="s">
        <v>71</v>
      </c>
      <c r="O4" s="201" t="s">
        <v>122</v>
      </c>
      <c r="P4" s="201" t="s">
        <v>93</v>
      </c>
      <c r="R4" s="209"/>
      <c r="S4" s="206"/>
      <c r="T4" s="206">
        <v>2023</v>
      </c>
      <c r="U4" s="206">
        <v>2022</v>
      </c>
      <c r="V4" s="201" t="s">
        <v>71</v>
      </c>
      <c r="W4" s="201" t="s">
        <v>122</v>
      </c>
      <c r="X4" s="201" t="s">
        <v>93</v>
      </c>
    </row>
    <row r="5" spans="2:24" ht="12.75" customHeight="1">
      <c r="B5" s="97">
        <v>1</v>
      </c>
      <c r="C5" s="98" t="s">
        <v>36</v>
      </c>
      <c r="D5" s="99">
        <v>2820</v>
      </c>
      <c r="E5" s="100">
        <v>0.21724058238964641</v>
      </c>
      <c r="F5" s="99">
        <v>2234</v>
      </c>
      <c r="G5" s="100">
        <v>0.19863074597670491</v>
      </c>
      <c r="H5" s="100">
        <v>0.26230975828111003</v>
      </c>
      <c r="J5" s="209"/>
      <c r="K5" s="206"/>
      <c r="L5" s="206"/>
      <c r="M5" s="206"/>
      <c r="N5" s="202"/>
      <c r="O5" s="202"/>
      <c r="P5" s="202"/>
      <c r="R5" s="209"/>
      <c r="S5" s="206"/>
      <c r="T5" s="206"/>
      <c r="U5" s="206"/>
      <c r="V5" s="202"/>
      <c r="W5" s="202"/>
      <c r="X5" s="202"/>
    </row>
    <row r="6" spans="2:24" ht="15">
      <c r="B6" s="102">
        <v>2</v>
      </c>
      <c r="C6" s="103" t="s">
        <v>2</v>
      </c>
      <c r="D6" s="104">
        <v>1649</v>
      </c>
      <c r="E6" s="105">
        <v>0.12703181573068331</v>
      </c>
      <c r="F6" s="104">
        <v>1246</v>
      </c>
      <c r="G6" s="105">
        <v>0.1107850982484218</v>
      </c>
      <c r="H6" s="105">
        <v>0.3234349919743178</v>
      </c>
      <c r="J6" s="180" t="s">
        <v>44</v>
      </c>
      <c r="K6" s="106" t="s">
        <v>36</v>
      </c>
      <c r="L6" s="107">
        <v>1228</v>
      </c>
      <c r="M6" s="107">
        <v>912</v>
      </c>
      <c r="N6" s="108">
        <v>0.34649122807017552</v>
      </c>
      <c r="O6" s="109"/>
      <c r="P6" s="110"/>
      <c r="R6" s="180" t="s">
        <v>58</v>
      </c>
      <c r="S6" s="106" t="s">
        <v>36</v>
      </c>
      <c r="T6" s="107">
        <v>1329</v>
      </c>
      <c r="U6" s="107">
        <v>889</v>
      </c>
      <c r="V6" s="108">
        <v>0.49493813273340836</v>
      </c>
      <c r="W6" s="109"/>
      <c r="X6" s="110"/>
    </row>
    <row r="7" spans="2:24" ht="15">
      <c r="B7" s="97">
        <v>3</v>
      </c>
      <c r="C7" s="98" t="s">
        <v>35</v>
      </c>
      <c r="D7" s="99">
        <v>1353</v>
      </c>
      <c r="E7" s="100">
        <v>0.10422925814652184</v>
      </c>
      <c r="F7" s="99">
        <v>1323</v>
      </c>
      <c r="G7" s="100">
        <v>0.11763136836489731</v>
      </c>
      <c r="H7" s="100">
        <v>2.2675736961451198E-2</v>
      </c>
      <c r="J7" s="181"/>
      <c r="K7" s="111" t="s">
        <v>37</v>
      </c>
      <c r="L7" s="112">
        <v>678</v>
      </c>
      <c r="M7" s="112">
        <v>801</v>
      </c>
      <c r="N7" s="113">
        <v>-0.15355805243445697</v>
      </c>
      <c r="O7" s="114"/>
      <c r="P7" s="115"/>
      <c r="R7" s="181"/>
      <c r="S7" s="111" t="s">
        <v>35</v>
      </c>
      <c r="T7" s="112">
        <v>337</v>
      </c>
      <c r="U7" s="112">
        <v>497</v>
      </c>
      <c r="V7" s="113">
        <v>-0.32193158953722334</v>
      </c>
      <c r="W7" s="114"/>
      <c r="X7" s="115"/>
    </row>
    <row r="8" spans="2:24" ht="15">
      <c r="B8" s="102">
        <v>4</v>
      </c>
      <c r="C8" s="103" t="s">
        <v>37</v>
      </c>
      <c r="D8" s="104">
        <v>709</v>
      </c>
      <c r="E8" s="105">
        <v>5.461828826746784E-2</v>
      </c>
      <c r="F8" s="104">
        <v>801</v>
      </c>
      <c r="G8" s="105">
        <v>7.1218991731128306E-2</v>
      </c>
      <c r="H8" s="105">
        <v>-0.11485642946317098</v>
      </c>
      <c r="J8" s="181"/>
      <c r="K8" s="106" t="s">
        <v>35</v>
      </c>
      <c r="L8" s="107">
        <v>535</v>
      </c>
      <c r="M8" s="107">
        <v>530</v>
      </c>
      <c r="N8" s="108">
        <v>9.4339622641510523E-3</v>
      </c>
      <c r="O8" s="114"/>
      <c r="P8" s="115"/>
      <c r="R8" s="181"/>
      <c r="S8" s="106" t="s">
        <v>86</v>
      </c>
      <c r="T8" s="107">
        <v>304</v>
      </c>
      <c r="U8" s="107">
        <v>276</v>
      </c>
      <c r="V8" s="108">
        <v>0.10144927536231885</v>
      </c>
      <c r="W8" s="114"/>
      <c r="X8" s="115"/>
    </row>
    <row r="9" spans="2:24">
      <c r="B9" s="97">
        <v>5</v>
      </c>
      <c r="C9" s="98" t="s">
        <v>38</v>
      </c>
      <c r="D9" s="99">
        <v>564</v>
      </c>
      <c r="E9" s="100">
        <v>4.3448116477929281E-2</v>
      </c>
      <c r="F9" s="99">
        <v>299</v>
      </c>
      <c r="G9" s="100">
        <v>2.6584867075664622E-2</v>
      </c>
      <c r="H9" s="100">
        <v>0.88628762541806028</v>
      </c>
      <c r="J9" s="182"/>
      <c r="K9" s="116" t="s">
        <v>45</v>
      </c>
      <c r="L9" s="117">
        <v>2650</v>
      </c>
      <c r="M9" s="117">
        <v>2461</v>
      </c>
      <c r="N9" s="113">
        <v>7.679804957334424E-2</v>
      </c>
      <c r="O9" s="118"/>
      <c r="P9" s="119"/>
      <c r="R9" s="182"/>
      <c r="S9" s="116" t="s">
        <v>45</v>
      </c>
      <c r="T9" s="117">
        <v>1002</v>
      </c>
      <c r="U9" s="117">
        <v>1007</v>
      </c>
      <c r="V9" s="113">
        <v>-4.9652432969214955E-3</v>
      </c>
      <c r="W9" s="118"/>
      <c r="X9" s="119"/>
    </row>
    <row r="10" spans="2:24">
      <c r="B10" s="102">
        <v>6</v>
      </c>
      <c r="C10" s="103" t="s">
        <v>91</v>
      </c>
      <c r="D10" s="104">
        <v>534</v>
      </c>
      <c r="E10" s="105">
        <v>4.1137046452507514E-2</v>
      </c>
      <c r="F10" s="104">
        <v>429</v>
      </c>
      <c r="G10" s="105">
        <v>3.8143504934649242E-2</v>
      </c>
      <c r="H10" s="105">
        <v>0.24475524475524479</v>
      </c>
      <c r="J10" s="120" t="s">
        <v>46</v>
      </c>
      <c r="K10" s="121"/>
      <c r="L10" s="122">
        <v>5091</v>
      </c>
      <c r="M10" s="122">
        <v>4704</v>
      </c>
      <c r="N10" s="123">
        <v>8.2270408163265252E-2</v>
      </c>
      <c r="O10" s="124">
        <v>0.39218858331407441</v>
      </c>
      <c r="P10" s="124">
        <v>0.41824486529741262</v>
      </c>
      <c r="R10" s="120" t="s">
        <v>156</v>
      </c>
      <c r="S10" s="121"/>
      <c r="T10" s="122">
        <v>2972</v>
      </c>
      <c r="U10" s="122">
        <v>2669</v>
      </c>
      <c r="V10" s="123">
        <v>0.11352566504308736</v>
      </c>
      <c r="W10" s="124">
        <v>0.22895000385178338</v>
      </c>
      <c r="X10" s="124">
        <v>0.23730772650484575</v>
      </c>
    </row>
    <row r="11" spans="2:24" ht="15">
      <c r="B11" s="97">
        <v>7</v>
      </c>
      <c r="C11" s="98" t="s">
        <v>41</v>
      </c>
      <c r="D11" s="99">
        <v>533</v>
      </c>
      <c r="E11" s="100">
        <v>4.1060010784993453E-2</v>
      </c>
      <c r="F11" s="99">
        <v>392</v>
      </c>
      <c r="G11" s="100">
        <v>3.4853738774784385E-2</v>
      </c>
      <c r="H11" s="100">
        <v>0.35969387755102034</v>
      </c>
      <c r="J11" s="180" t="s">
        <v>47</v>
      </c>
      <c r="K11" s="125" t="s">
        <v>41</v>
      </c>
      <c r="L11" s="107">
        <v>29</v>
      </c>
      <c r="M11" s="107">
        <v>43</v>
      </c>
      <c r="N11" s="108">
        <v>-0.32558139534883723</v>
      </c>
      <c r="O11" s="109"/>
      <c r="P11" s="110"/>
      <c r="R11" s="180" t="s">
        <v>59</v>
      </c>
      <c r="S11" s="125" t="s">
        <v>37</v>
      </c>
      <c r="T11" s="107">
        <v>274</v>
      </c>
      <c r="U11" s="107">
        <v>357</v>
      </c>
      <c r="V11" s="108">
        <v>-0.2324929971988795</v>
      </c>
      <c r="W11" s="109"/>
      <c r="X11" s="110"/>
    </row>
    <row r="12" spans="2:24" ht="15">
      <c r="B12" s="102">
        <v>8</v>
      </c>
      <c r="C12" s="103" t="s">
        <v>57</v>
      </c>
      <c r="D12" s="104">
        <v>499</v>
      </c>
      <c r="E12" s="105">
        <v>3.8440798089515449E-2</v>
      </c>
      <c r="F12" s="104">
        <v>337</v>
      </c>
      <c r="G12" s="105">
        <v>2.996354583444474E-2</v>
      </c>
      <c r="H12" s="105">
        <v>0.48071216617210677</v>
      </c>
      <c r="J12" s="181"/>
      <c r="K12" s="126" t="s">
        <v>77</v>
      </c>
      <c r="L12" s="112">
        <v>28</v>
      </c>
      <c r="M12" s="112">
        <v>26</v>
      </c>
      <c r="N12" s="113">
        <v>7.6923076923076872E-2</v>
      </c>
      <c r="O12" s="114"/>
      <c r="P12" s="115"/>
      <c r="R12" s="181"/>
      <c r="S12" s="126" t="s">
        <v>36</v>
      </c>
      <c r="T12" s="112">
        <v>160</v>
      </c>
      <c r="U12" s="112">
        <v>128</v>
      </c>
      <c r="V12" s="113">
        <v>0.25</v>
      </c>
      <c r="W12" s="114"/>
      <c r="X12" s="115"/>
    </row>
    <row r="13" spans="2:24" ht="15">
      <c r="B13" s="97">
        <v>9</v>
      </c>
      <c r="C13" s="98" t="s">
        <v>79</v>
      </c>
      <c r="D13" s="99">
        <v>420</v>
      </c>
      <c r="E13" s="100">
        <v>3.2354980355904783E-2</v>
      </c>
      <c r="F13" s="99">
        <v>374</v>
      </c>
      <c r="G13" s="100">
        <v>3.3253311994309594E-2</v>
      </c>
      <c r="H13" s="100">
        <v>0.12299465240641716</v>
      </c>
      <c r="J13" s="181"/>
      <c r="K13" s="125" t="s">
        <v>149</v>
      </c>
      <c r="L13" s="107">
        <v>13</v>
      </c>
      <c r="M13" s="107">
        <v>16</v>
      </c>
      <c r="N13" s="108">
        <v>-0.1875</v>
      </c>
      <c r="O13" s="114"/>
      <c r="P13" s="115"/>
      <c r="R13" s="181"/>
      <c r="S13" s="125" t="s">
        <v>106</v>
      </c>
      <c r="T13" s="107">
        <v>155</v>
      </c>
      <c r="U13" s="107">
        <v>142</v>
      </c>
      <c r="V13" s="108">
        <v>9.1549295774647987E-2</v>
      </c>
      <c r="W13" s="114"/>
      <c r="X13" s="115"/>
    </row>
    <row r="14" spans="2:24">
      <c r="B14" s="102">
        <v>10</v>
      </c>
      <c r="C14" s="103" t="s">
        <v>148</v>
      </c>
      <c r="D14" s="104">
        <v>353</v>
      </c>
      <c r="E14" s="105">
        <v>2.7193590632462829E-2</v>
      </c>
      <c r="F14" s="104">
        <v>369</v>
      </c>
      <c r="G14" s="105">
        <v>3.280874899973326E-2</v>
      </c>
      <c r="H14" s="105">
        <v>-4.3360433604336057E-2</v>
      </c>
      <c r="J14" s="182"/>
      <c r="K14" s="116" t="s">
        <v>45</v>
      </c>
      <c r="L14" s="117">
        <v>31</v>
      </c>
      <c r="M14" s="117">
        <v>33</v>
      </c>
      <c r="N14" s="113">
        <v>-6.0606060606060552E-2</v>
      </c>
      <c r="O14" s="118"/>
      <c r="P14" s="119"/>
      <c r="R14" s="182"/>
      <c r="S14" s="116" t="s">
        <v>45</v>
      </c>
      <c r="T14" s="117">
        <v>398</v>
      </c>
      <c r="U14" s="117">
        <v>455</v>
      </c>
      <c r="V14" s="113">
        <v>-0.12527472527472527</v>
      </c>
      <c r="W14" s="118"/>
      <c r="X14" s="119"/>
    </row>
    <row r="15" spans="2:24">
      <c r="B15" s="203" t="s">
        <v>42</v>
      </c>
      <c r="C15" s="203"/>
      <c r="D15" s="127">
        <v>9434</v>
      </c>
      <c r="E15" s="128">
        <v>0.72675448732763259</v>
      </c>
      <c r="F15" s="127">
        <v>7804</v>
      </c>
      <c r="G15" s="128">
        <v>0.69387392193473818</v>
      </c>
      <c r="H15" s="129">
        <v>0.20886724756535102</v>
      </c>
      <c r="J15" s="120" t="s">
        <v>48</v>
      </c>
      <c r="K15" s="121"/>
      <c r="L15" s="122">
        <v>101</v>
      </c>
      <c r="M15" s="122">
        <v>118</v>
      </c>
      <c r="N15" s="123">
        <v>-0.14406779661016944</v>
      </c>
      <c r="O15" s="124">
        <v>7.7806024189199597E-3</v>
      </c>
      <c r="P15" s="124">
        <v>1.0491686672001423E-2</v>
      </c>
      <c r="R15" s="120" t="s">
        <v>157</v>
      </c>
      <c r="S15" s="121"/>
      <c r="T15" s="122">
        <v>987</v>
      </c>
      <c r="U15" s="122">
        <v>1082</v>
      </c>
      <c r="V15" s="123">
        <v>-8.7800369685767099E-2</v>
      </c>
      <c r="W15" s="124">
        <v>7.6034203836376241E-2</v>
      </c>
      <c r="X15" s="124">
        <v>9.6203432026318134E-2</v>
      </c>
    </row>
    <row r="16" spans="2:24" ht="15">
      <c r="B16" s="203" t="s">
        <v>43</v>
      </c>
      <c r="C16" s="203"/>
      <c r="D16" s="127">
        <v>3547</v>
      </c>
      <c r="E16" s="128">
        <v>0.2732455126723673</v>
      </c>
      <c r="F16" s="127">
        <v>3443</v>
      </c>
      <c r="G16" s="128">
        <v>0.30612607806526188</v>
      </c>
      <c r="H16" s="129">
        <v>3.0206215509729795E-2</v>
      </c>
      <c r="J16" s="180" t="s">
        <v>49</v>
      </c>
      <c r="K16" s="106" t="s">
        <v>36</v>
      </c>
      <c r="L16" s="107">
        <v>526</v>
      </c>
      <c r="M16" s="107">
        <v>557</v>
      </c>
      <c r="N16" s="108">
        <v>-5.5655296229802476E-2</v>
      </c>
      <c r="O16" s="109"/>
      <c r="P16" s="110"/>
      <c r="R16" s="180" t="s">
        <v>60</v>
      </c>
      <c r="S16" s="125" t="s">
        <v>35</v>
      </c>
      <c r="T16" s="107">
        <v>521</v>
      </c>
      <c r="U16" s="107">
        <v>328</v>
      </c>
      <c r="V16" s="108">
        <v>0.58841463414634143</v>
      </c>
      <c r="W16" s="109"/>
      <c r="X16" s="110"/>
    </row>
    <row r="17" spans="2:24" ht="15">
      <c r="B17" s="204" t="s">
        <v>18</v>
      </c>
      <c r="C17" s="204"/>
      <c r="D17" s="130">
        <v>12981</v>
      </c>
      <c r="E17" s="131">
        <v>1</v>
      </c>
      <c r="F17" s="130">
        <v>11247</v>
      </c>
      <c r="G17" s="131">
        <v>1</v>
      </c>
      <c r="H17" s="132">
        <v>0.15417444651907175</v>
      </c>
      <c r="J17" s="181"/>
      <c r="K17" s="111" t="s">
        <v>41</v>
      </c>
      <c r="L17" s="112">
        <v>233</v>
      </c>
      <c r="M17" s="112">
        <v>170</v>
      </c>
      <c r="N17" s="113">
        <v>0.37058823529411766</v>
      </c>
      <c r="O17" s="114"/>
      <c r="P17" s="115"/>
      <c r="R17" s="181"/>
      <c r="S17" s="126" t="s">
        <v>36</v>
      </c>
      <c r="T17" s="112">
        <v>492</v>
      </c>
      <c r="U17" s="112">
        <v>455</v>
      </c>
      <c r="V17" s="113">
        <v>8.1318681318681252E-2</v>
      </c>
      <c r="W17" s="114"/>
      <c r="X17" s="115"/>
    </row>
    <row r="18" spans="2:24" ht="15">
      <c r="B18" s="205" t="s">
        <v>90</v>
      </c>
      <c r="C18" s="205"/>
      <c r="D18" s="205"/>
      <c r="E18" s="205"/>
      <c r="F18" s="205"/>
      <c r="G18" s="205"/>
      <c r="H18" s="205"/>
      <c r="J18" s="181"/>
      <c r="K18" s="106" t="s">
        <v>153</v>
      </c>
      <c r="L18" s="107">
        <v>150</v>
      </c>
      <c r="M18" s="107">
        <v>230</v>
      </c>
      <c r="N18" s="108">
        <v>-0.34782608695652173</v>
      </c>
      <c r="O18" s="114"/>
      <c r="P18" s="115"/>
      <c r="R18" s="181"/>
      <c r="S18" s="125" t="s">
        <v>57</v>
      </c>
      <c r="T18" s="107">
        <v>418</v>
      </c>
      <c r="U18" s="107">
        <v>337</v>
      </c>
      <c r="V18" s="108">
        <v>0.24035608308605338</v>
      </c>
      <c r="W18" s="114"/>
      <c r="X18" s="115"/>
    </row>
    <row r="19" spans="2:24" ht="12.75" customHeight="1">
      <c r="B19" s="179" t="s">
        <v>73</v>
      </c>
      <c r="C19" s="178"/>
      <c r="D19" s="178"/>
      <c r="E19" s="178"/>
      <c r="F19" s="178"/>
      <c r="G19" s="178"/>
      <c r="H19" s="178"/>
      <c r="J19" s="182"/>
      <c r="K19" s="116" t="s">
        <v>45</v>
      </c>
      <c r="L19" s="117">
        <v>777</v>
      </c>
      <c r="M19" s="117">
        <v>728</v>
      </c>
      <c r="N19" s="113">
        <v>6.7307692307692291E-2</v>
      </c>
      <c r="O19" s="118"/>
      <c r="P19" s="119"/>
      <c r="R19" s="182"/>
      <c r="S19" s="116" t="s">
        <v>45</v>
      </c>
      <c r="T19" s="117">
        <v>2403</v>
      </c>
      <c r="U19" s="117">
        <v>2241</v>
      </c>
      <c r="V19" s="113">
        <v>7.2289156626506035E-2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50</v>
      </c>
      <c r="K20" s="121"/>
      <c r="L20" s="122">
        <v>1686</v>
      </c>
      <c r="M20" s="122">
        <v>1685</v>
      </c>
      <c r="N20" s="123">
        <v>5.9347181008906347E-4</v>
      </c>
      <c r="O20" s="124">
        <v>0.1298821354287035</v>
      </c>
      <c r="P20" s="124">
        <v>0.14981772917222369</v>
      </c>
      <c r="R20" s="120" t="s">
        <v>158</v>
      </c>
      <c r="S20" s="120"/>
      <c r="T20" s="122">
        <v>3834</v>
      </c>
      <c r="U20" s="122">
        <v>3361</v>
      </c>
      <c r="V20" s="123">
        <v>0.14073192502231469</v>
      </c>
      <c r="W20" s="124">
        <v>0.29535474924890226</v>
      </c>
      <c r="X20" s="124">
        <v>0.29883524495420999</v>
      </c>
    </row>
    <row r="21" spans="2:24" ht="12.75" customHeight="1">
      <c r="J21" s="180" t="s">
        <v>51</v>
      </c>
      <c r="K21" s="125" t="s">
        <v>35</v>
      </c>
      <c r="L21" s="107">
        <v>474</v>
      </c>
      <c r="M21" s="107">
        <v>510</v>
      </c>
      <c r="N21" s="108">
        <v>-7.0588235294117618E-2</v>
      </c>
      <c r="O21" s="109"/>
      <c r="P21" s="110"/>
      <c r="R21" s="180" t="s">
        <v>87</v>
      </c>
      <c r="S21" s="125" t="s">
        <v>38</v>
      </c>
      <c r="T21" s="107">
        <v>46</v>
      </c>
      <c r="U21" s="107">
        <v>18</v>
      </c>
      <c r="V21" s="108">
        <v>1.5555555555555554</v>
      </c>
      <c r="W21" s="109"/>
      <c r="X21" s="110"/>
    </row>
    <row r="22" spans="2:24" ht="15">
      <c r="J22" s="181"/>
      <c r="K22" s="126" t="s">
        <v>36</v>
      </c>
      <c r="L22" s="112">
        <v>455</v>
      </c>
      <c r="M22" s="112">
        <v>375</v>
      </c>
      <c r="N22" s="113">
        <v>0.21333333333333337</v>
      </c>
      <c r="O22" s="114"/>
      <c r="P22" s="115"/>
      <c r="R22" s="181"/>
      <c r="S22" s="126" t="s">
        <v>40</v>
      </c>
      <c r="T22" s="112">
        <v>36</v>
      </c>
      <c r="U22" s="112">
        <v>22</v>
      </c>
      <c r="V22" s="113">
        <v>0.63636363636363646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38</v>
      </c>
      <c r="L23" s="107">
        <v>234</v>
      </c>
      <c r="M23" s="107">
        <v>142</v>
      </c>
      <c r="N23" s="108">
        <v>0.647887323943662</v>
      </c>
      <c r="O23" s="114"/>
      <c r="P23" s="115"/>
      <c r="R23" s="181"/>
      <c r="S23" s="125" t="s">
        <v>2</v>
      </c>
      <c r="T23" s="107">
        <v>32</v>
      </c>
      <c r="U23" s="107">
        <v>11</v>
      </c>
      <c r="V23" s="108">
        <v>1.9090909090909092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45</v>
      </c>
      <c r="L24" s="117">
        <v>554</v>
      </c>
      <c r="M24" s="117">
        <v>416</v>
      </c>
      <c r="N24" s="113">
        <v>0.33173076923076916</v>
      </c>
      <c r="O24" s="118"/>
      <c r="P24" s="119"/>
      <c r="R24" s="182"/>
      <c r="S24" s="116" t="s">
        <v>45</v>
      </c>
      <c r="T24" s="117">
        <v>4</v>
      </c>
      <c r="U24" s="117">
        <v>3</v>
      </c>
      <c r="V24" s="113">
        <v>0.33333333333333326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52</v>
      </c>
      <c r="K25" s="121"/>
      <c r="L25" s="122">
        <v>1717</v>
      </c>
      <c r="M25" s="122">
        <v>1443</v>
      </c>
      <c r="N25" s="123">
        <v>0.18988218988218986</v>
      </c>
      <c r="O25" s="124">
        <v>0.13227024112163932</v>
      </c>
      <c r="P25" s="124">
        <v>0.12830088023472927</v>
      </c>
      <c r="R25" s="120" t="s">
        <v>159</v>
      </c>
      <c r="S25" s="121"/>
      <c r="T25" s="122">
        <v>118</v>
      </c>
      <c r="U25" s="122">
        <v>54</v>
      </c>
      <c r="V25" s="123">
        <v>1.1851851851851851</v>
      </c>
      <c r="W25" s="124">
        <v>9.0902087666589627E-3</v>
      </c>
      <c r="X25" s="124">
        <v>4.8012803414243799E-3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101</v>
      </c>
      <c r="K26" s="106" t="s">
        <v>2</v>
      </c>
      <c r="L26" s="107">
        <v>466</v>
      </c>
      <c r="M26" s="107">
        <v>337</v>
      </c>
      <c r="N26" s="108">
        <v>0.3827893175074184</v>
      </c>
      <c r="O26" s="109"/>
      <c r="P26" s="110"/>
      <c r="R26" s="180" t="s">
        <v>61</v>
      </c>
      <c r="S26" s="125" t="s">
        <v>36</v>
      </c>
      <c r="T26" s="107">
        <v>111</v>
      </c>
      <c r="U26" s="107">
        <v>121</v>
      </c>
      <c r="V26" s="108">
        <v>-8.2644628099173501E-2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35</v>
      </c>
      <c r="L27" s="112">
        <v>254</v>
      </c>
      <c r="M27" s="112">
        <v>155</v>
      </c>
      <c r="N27" s="113">
        <v>0.6387096774193548</v>
      </c>
      <c r="O27" s="114"/>
      <c r="P27" s="115"/>
      <c r="R27" s="181"/>
      <c r="S27" s="126" t="s">
        <v>35</v>
      </c>
      <c r="T27" s="112">
        <v>89</v>
      </c>
      <c r="U27" s="112">
        <v>84</v>
      </c>
      <c r="V27" s="113">
        <v>5.9523809523809534E-2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91</v>
      </c>
      <c r="L28" s="107">
        <v>246</v>
      </c>
      <c r="M28" s="107">
        <v>188</v>
      </c>
      <c r="N28" s="108">
        <v>0.3085106382978724</v>
      </c>
      <c r="O28" s="114"/>
      <c r="P28" s="115"/>
      <c r="R28" s="181"/>
      <c r="S28" s="125" t="s">
        <v>2</v>
      </c>
      <c r="T28" s="107">
        <v>74</v>
      </c>
      <c r="U28" s="107">
        <v>44</v>
      </c>
      <c r="V28" s="108">
        <v>0.68181818181818188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45</v>
      </c>
      <c r="L29" s="117">
        <v>789</v>
      </c>
      <c r="M29" s="117">
        <v>481</v>
      </c>
      <c r="N29" s="113">
        <v>0.64033264033264037</v>
      </c>
      <c r="O29" s="118"/>
      <c r="P29" s="119"/>
      <c r="R29" s="182"/>
      <c r="S29" s="116" t="s">
        <v>45</v>
      </c>
      <c r="T29" s="117">
        <v>165</v>
      </c>
      <c r="U29" s="117">
        <v>111</v>
      </c>
      <c r="V29" s="113">
        <v>0.4864864864864864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102</v>
      </c>
      <c r="K30" s="120"/>
      <c r="L30" s="122">
        <v>1755</v>
      </c>
      <c r="M30" s="122">
        <v>1161</v>
      </c>
      <c r="N30" s="123">
        <v>0.51162790697674421</v>
      </c>
      <c r="O30" s="124">
        <v>0.13519759648717355</v>
      </c>
      <c r="P30" s="124">
        <v>0.10322752734062417</v>
      </c>
      <c r="R30" s="120" t="s">
        <v>160</v>
      </c>
      <c r="S30" s="121"/>
      <c r="T30" s="122">
        <v>439</v>
      </c>
      <c r="U30" s="122">
        <v>360</v>
      </c>
      <c r="V30" s="123">
        <v>0.21944444444444455</v>
      </c>
      <c r="W30" s="124">
        <v>3.3818658038671907E-2</v>
      </c>
      <c r="X30" s="124">
        <v>3.2008535609495868E-2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103</v>
      </c>
      <c r="K31" s="106" t="s">
        <v>2</v>
      </c>
      <c r="L31" s="107">
        <v>1008</v>
      </c>
      <c r="M31" s="107">
        <v>722</v>
      </c>
      <c r="N31" s="108">
        <v>0.39612188365650969</v>
      </c>
      <c r="O31" s="109"/>
      <c r="P31" s="110"/>
      <c r="R31" s="180" t="s">
        <v>69</v>
      </c>
      <c r="S31" s="125" t="s">
        <v>2</v>
      </c>
      <c r="T31" s="107">
        <v>295</v>
      </c>
      <c r="U31" s="107">
        <v>210</v>
      </c>
      <c r="V31" s="108">
        <v>0.40476190476190466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433</v>
      </c>
      <c r="M32" s="112">
        <v>367</v>
      </c>
      <c r="N32" s="113">
        <v>0.17983651226158037</v>
      </c>
      <c r="O32" s="114"/>
      <c r="P32" s="115"/>
      <c r="R32" s="181"/>
      <c r="S32" s="126" t="s">
        <v>35</v>
      </c>
      <c r="T32" s="112">
        <v>190</v>
      </c>
      <c r="U32" s="112">
        <v>166</v>
      </c>
      <c r="V32" s="113">
        <v>0.14457831325301207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106</v>
      </c>
      <c r="L33" s="107">
        <v>246</v>
      </c>
      <c r="M33" s="107">
        <v>266</v>
      </c>
      <c r="N33" s="108">
        <v>-7.5187969924812026E-2</v>
      </c>
      <c r="O33" s="114"/>
      <c r="P33" s="115"/>
      <c r="R33" s="181"/>
      <c r="S33" s="125" t="s">
        <v>36</v>
      </c>
      <c r="T33" s="107">
        <v>140</v>
      </c>
      <c r="U33" s="107">
        <v>84</v>
      </c>
      <c r="V33" s="108">
        <v>0.66666666666666674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45</v>
      </c>
      <c r="L34" s="117">
        <v>735</v>
      </c>
      <c r="M34" s="117">
        <v>547</v>
      </c>
      <c r="N34" s="113">
        <v>0.34369287020109685</v>
      </c>
      <c r="O34" s="118"/>
      <c r="P34" s="119"/>
      <c r="R34" s="182"/>
      <c r="S34" s="116" t="s">
        <v>45</v>
      </c>
      <c r="T34" s="117">
        <v>492</v>
      </c>
      <c r="U34" s="117">
        <v>339</v>
      </c>
      <c r="V34" s="113">
        <v>0.45132743362831862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104</v>
      </c>
      <c r="K35" s="120"/>
      <c r="L35" s="122">
        <v>2422</v>
      </c>
      <c r="M35" s="122">
        <v>1902</v>
      </c>
      <c r="N35" s="123">
        <v>0.27339642481598325</v>
      </c>
      <c r="O35" s="124">
        <v>0.18658038671905092</v>
      </c>
      <c r="P35" s="124">
        <v>0.16911176313683648</v>
      </c>
      <c r="R35" s="120" t="s">
        <v>161</v>
      </c>
      <c r="S35" s="121"/>
      <c r="T35" s="122">
        <v>1117</v>
      </c>
      <c r="U35" s="122">
        <v>799</v>
      </c>
      <c r="V35" s="123">
        <v>0.39799749687108887</v>
      </c>
      <c r="W35" s="124">
        <v>8.604884061320392E-2</v>
      </c>
      <c r="X35" s="124">
        <v>7.104116653329777E-2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80</v>
      </c>
      <c r="K36" s="106" t="s">
        <v>150</v>
      </c>
      <c r="L36" s="107">
        <v>37</v>
      </c>
      <c r="M36" s="107">
        <v>3</v>
      </c>
      <c r="N36" s="108">
        <v>11.333333333333334</v>
      </c>
      <c r="O36" s="109"/>
      <c r="P36" s="110"/>
      <c r="R36" s="180" t="s">
        <v>62</v>
      </c>
      <c r="S36" s="125" t="s">
        <v>2</v>
      </c>
      <c r="T36" s="107">
        <v>821</v>
      </c>
      <c r="U36" s="107">
        <v>639</v>
      </c>
      <c r="V36" s="108">
        <v>0.28482003129890443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2</v>
      </c>
      <c r="L37" s="112">
        <v>33</v>
      </c>
      <c r="M37" s="112">
        <v>23</v>
      </c>
      <c r="N37" s="113">
        <v>0.43478260869565211</v>
      </c>
      <c r="O37" s="114"/>
      <c r="P37" s="115"/>
      <c r="R37" s="181"/>
      <c r="S37" s="126" t="s">
        <v>36</v>
      </c>
      <c r="T37" s="112">
        <v>514</v>
      </c>
      <c r="U37" s="112">
        <v>391</v>
      </c>
      <c r="V37" s="113">
        <v>0.31457800511508949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105</v>
      </c>
      <c r="L38" s="107">
        <v>29</v>
      </c>
      <c r="M38" s="107">
        <v>21</v>
      </c>
      <c r="N38" s="108">
        <v>0.38095238095238093</v>
      </c>
      <c r="O38" s="114"/>
      <c r="P38" s="115"/>
      <c r="R38" s="181"/>
      <c r="S38" s="125" t="s">
        <v>91</v>
      </c>
      <c r="T38" s="107">
        <v>288</v>
      </c>
      <c r="U38" s="107">
        <v>206</v>
      </c>
      <c r="V38" s="108">
        <v>0.39805825242718451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45</v>
      </c>
      <c r="L39" s="117">
        <v>110</v>
      </c>
      <c r="M39" s="117">
        <v>187</v>
      </c>
      <c r="N39" s="113">
        <v>-0.41176470588235292</v>
      </c>
      <c r="O39" s="118"/>
      <c r="P39" s="119"/>
      <c r="R39" s="182"/>
      <c r="S39" s="116" t="s">
        <v>45</v>
      </c>
      <c r="T39" s="117">
        <v>1148</v>
      </c>
      <c r="U39" s="117">
        <v>1022</v>
      </c>
      <c r="V39" s="108">
        <v>0.12328767123287676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126</v>
      </c>
      <c r="K40" s="177"/>
      <c r="L40" s="122">
        <v>209</v>
      </c>
      <c r="M40" s="122">
        <v>234</v>
      </c>
      <c r="N40" s="123">
        <v>-0.10683760683760679</v>
      </c>
      <c r="O40" s="124">
        <v>1.6100454510438334E-2</v>
      </c>
      <c r="P40" s="124">
        <v>2.0805548146172314E-2</v>
      </c>
      <c r="R40" s="120" t="s">
        <v>162</v>
      </c>
      <c r="S40" s="121"/>
      <c r="T40" s="122">
        <v>2771</v>
      </c>
      <c r="U40" s="122">
        <v>2258</v>
      </c>
      <c r="V40" s="123">
        <v>0.22719220549158536</v>
      </c>
      <c r="W40" s="124">
        <v>0.21346583468145752</v>
      </c>
      <c r="X40" s="124">
        <v>0.20076464835067129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81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63</v>
      </c>
      <c r="S41" s="125" t="s">
        <v>41</v>
      </c>
      <c r="T41" s="107">
        <v>200</v>
      </c>
      <c r="U41" s="107">
        <v>187</v>
      </c>
      <c r="V41" s="108">
        <v>6.9518716577540163E-2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00" t="s">
        <v>18</v>
      </c>
      <c r="K42" s="200"/>
      <c r="L42" s="130">
        <v>12981</v>
      </c>
      <c r="M42" s="130">
        <v>11247</v>
      </c>
      <c r="N42" s="136">
        <v>0.15417444651907175</v>
      </c>
      <c r="O42" s="137">
        <v>1</v>
      </c>
      <c r="P42" s="137">
        <v>1</v>
      </c>
      <c r="R42" s="181"/>
      <c r="S42" s="126" t="s">
        <v>77</v>
      </c>
      <c r="T42" s="112">
        <v>134</v>
      </c>
      <c r="U42" s="112">
        <v>105</v>
      </c>
      <c r="V42" s="113">
        <v>0.2761904761904761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154</v>
      </c>
      <c r="T43" s="107">
        <v>93</v>
      </c>
      <c r="U43" s="107">
        <v>45</v>
      </c>
      <c r="V43" s="108">
        <v>1.0666666666666669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45</v>
      </c>
      <c r="T44" s="117">
        <v>233</v>
      </c>
      <c r="U44" s="117">
        <v>280</v>
      </c>
      <c r="V44" s="113">
        <v>-0.16785714285714282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163</v>
      </c>
      <c r="S45" s="121"/>
      <c r="T45" s="122">
        <v>660</v>
      </c>
      <c r="U45" s="122">
        <v>617</v>
      </c>
      <c r="V45" s="123">
        <v>6.9692058346839447E-2</v>
      </c>
      <c r="W45" s="124">
        <v>5.0843540559278949E-2</v>
      </c>
      <c r="X45" s="124">
        <v>5.4859073530719303E-2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76</v>
      </c>
      <c r="S46" s="133"/>
      <c r="T46" s="134">
        <v>83</v>
      </c>
      <c r="U46" s="134">
        <v>47</v>
      </c>
      <c r="V46" s="135">
        <v>0.76595744680851063</v>
      </c>
      <c r="W46" s="136">
        <v>6.3939604036668974E-3</v>
      </c>
      <c r="X46" s="136">
        <v>4.1788921490175154E-3</v>
      </c>
    </row>
    <row r="47" spans="2:24">
      <c r="B47" s="26"/>
      <c r="C47" s="26"/>
      <c r="D47" s="26"/>
      <c r="E47" s="26"/>
      <c r="F47" s="26"/>
      <c r="G47" s="26"/>
      <c r="H47" s="26"/>
      <c r="R47" s="200" t="s">
        <v>18</v>
      </c>
      <c r="S47" s="200"/>
      <c r="T47" s="130">
        <v>12981</v>
      </c>
      <c r="U47" s="130">
        <v>11247</v>
      </c>
      <c r="V47" s="135">
        <v>0.15417444651907175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78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</mergeCells>
  <conditionalFormatting sqref="N6:N35 N40:N42">
    <cfRule type="cellIs" dxfId="8" priority="8" stopIfTrue="1" operator="lessThan">
      <formula>0</formula>
    </cfRule>
  </conditionalFormatting>
  <conditionalFormatting sqref="V7:V47">
    <cfRule type="cellIs" dxfId="7" priority="7" stopIfTrue="1" operator="lessThan">
      <formula>0</formula>
    </cfRule>
  </conditionalFormatting>
  <conditionalFormatting sqref="V6">
    <cfRule type="cellIs" dxfId="6" priority="5" stopIfTrue="1" operator="lessThan">
      <formula>0</formula>
    </cfRule>
  </conditionalFormatting>
  <conditionalFormatting sqref="N36:N39">
    <cfRule type="cellIs" dxfId="5" priority="2" stopIfTrue="1" operator="lessThan">
      <formula>0</formula>
    </cfRule>
  </conditionalFormatting>
  <conditionalFormatting sqref="H1:H1048576">
    <cfRule type="cellIs" dxfId="4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="90" zoomScaleNormal="90" workbookViewId="0">
      <selection activeCell="I13" sqref="I13"/>
    </sheetView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4" t="s">
        <v>123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3"/>
    </row>
    <row r="3" spans="1:18">
      <c r="A3" s="138" t="s">
        <v>1</v>
      </c>
      <c r="B3" s="139" t="s">
        <v>6</v>
      </c>
      <c r="C3" s="139" t="s">
        <v>7</v>
      </c>
      <c r="D3" s="138" t="s">
        <v>8</v>
      </c>
      <c r="E3" s="138" t="s">
        <v>9</v>
      </c>
      <c r="F3" s="138" t="s">
        <v>10</v>
      </c>
      <c r="G3" s="138" t="s">
        <v>11</v>
      </c>
      <c r="H3" s="138" t="s">
        <v>12</v>
      </c>
      <c r="I3" s="138" t="s">
        <v>13</v>
      </c>
      <c r="J3" s="138" t="s">
        <v>14</v>
      </c>
      <c r="K3" s="138" t="s">
        <v>15</v>
      </c>
      <c r="L3" s="138" t="s">
        <v>16</v>
      </c>
      <c r="M3" s="138" t="s">
        <v>17</v>
      </c>
      <c r="N3" s="138" t="s">
        <v>18</v>
      </c>
      <c r="O3" s="76"/>
    </row>
    <row r="4" spans="1:18" hidden="1">
      <c r="A4" s="81">
        <v>2006</v>
      </c>
      <c r="B4" s="81">
        <v>497</v>
      </c>
      <c r="C4" s="81">
        <v>663</v>
      </c>
      <c r="D4" s="81">
        <v>1900</v>
      </c>
      <c r="E4" s="81">
        <v>4060</v>
      </c>
      <c r="F4" s="81">
        <v>6307</v>
      </c>
      <c r="G4" s="81">
        <v>6680</v>
      </c>
      <c r="H4" s="81">
        <v>8367</v>
      </c>
      <c r="I4" s="81">
        <v>5876</v>
      </c>
      <c r="J4" s="81">
        <v>3619</v>
      </c>
      <c r="K4" s="81">
        <v>2717</v>
      </c>
      <c r="L4" s="81">
        <v>1358</v>
      </c>
      <c r="M4" s="81">
        <v>1526</v>
      </c>
      <c r="N4" s="81">
        <v>43570</v>
      </c>
      <c r="O4" s="76"/>
    </row>
    <row r="5" spans="1:18" s="12" customFormat="1" hidden="1">
      <c r="A5" s="80">
        <v>2007</v>
      </c>
      <c r="B5" s="80">
        <v>2050</v>
      </c>
      <c r="C5" s="80">
        <v>2181</v>
      </c>
      <c r="D5" s="80">
        <v>7179</v>
      </c>
      <c r="E5" s="80">
        <v>12209</v>
      </c>
      <c r="F5" s="80">
        <v>12514</v>
      </c>
      <c r="G5" s="80">
        <v>14162</v>
      </c>
      <c r="H5" s="80">
        <v>14743</v>
      </c>
      <c r="I5" s="80">
        <v>12132</v>
      </c>
      <c r="J5" s="80">
        <v>6213</v>
      </c>
      <c r="K5" s="80">
        <v>4776</v>
      </c>
      <c r="L5" s="80">
        <v>1968</v>
      </c>
      <c r="M5" s="80">
        <v>1786</v>
      </c>
      <c r="N5" s="81">
        <v>91913</v>
      </c>
      <c r="O5" s="79"/>
      <c r="R5" s="13"/>
    </row>
    <row r="6" spans="1:18" s="12" customFormat="1">
      <c r="A6" s="80">
        <v>2020</v>
      </c>
      <c r="B6" s="80">
        <v>649</v>
      </c>
      <c r="C6" s="80">
        <v>863</v>
      </c>
      <c r="D6" s="80">
        <v>807</v>
      </c>
      <c r="E6" s="80">
        <v>811</v>
      </c>
      <c r="F6" s="80">
        <v>1953</v>
      </c>
      <c r="G6" s="80">
        <v>2303</v>
      </c>
      <c r="H6" s="80">
        <v>2338</v>
      </c>
      <c r="I6" s="80">
        <v>1964</v>
      </c>
      <c r="J6" s="80">
        <v>1552</v>
      </c>
      <c r="K6" s="80">
        <v>952</v>
      </c>
      <c r="L6" s="80">
        <v>1104</v>
      </c>
      <c r="M6" s="80">
        <v>3044</v>
      </c>
      <c r="N6" s="81">
        <v>19171</v>
      </c>
      <c r="O6" s="82"/>
      <c r="R6" s="13"/>
    </row>
    <row r="7" spans="1:18" s="12" customFormat="1">
      <c r="A7" s="80">
        <v>2021</v>
      </c>
      <c r="B7" s="80">
        <v>301</v>
      </c>
      <c r="C7" s="80">
        <v>401</v>
      </c>
      <c r="D7" s="80">
        <v>902</v>
      </c>
      <c r="E7" s="80">
        <v>1140</v>
      </c>
      <c r="F7" s="80">
        <v>1457</v>
      </c>
      <c r="G7" s="80">
        <v>1691</v>
      </c>
      <c r="H7" s="80">
        <v>1693</v>
      </c>
      <c r="I7" s="80">
        <v>1475</v>
      </c>
      <c r="J7" s="80">
        <v>1097</v>
      </c>
      <c r="K7" s="80">
        <v>849</v>
      </c>
      <c r="L7" s="80">
        <v>671</v>
      </c>
      <c r="M7" s="80">
        <v>1033</v>
      </c>
      <c r="N7" s="81">
        <v>18340</v>
      </c>
      <c r="O7" s="82"/>
      <c r="R7" s="13"/>
    </row>
    <row r="8" spans="1:18" s="12" customFormat="1">
      <c r="A8" s="80">
        <v>2022</v>
      </c>
      <c r="B8" s="80">
        <v>355</v>
      </c>
      <c r="C8" s="80">
        <v>496</v>
      </c>
      <c r="D8" s="80">
        <v>1041</v>
      </c>
      <c r="E8" s="80">
        <v>1207</v>
      </c>
      <c r="F8" s="80">
        <v>1469</v>
      </c>
      <c r="G8" s="80">
        <v>1513</v>
      </c>
      <c r="H8" s="80">
        <v>1390</v>
      </c>
      <c r="I8" s="80">
        <v>1276</v>
      </c>
      <c r="J8" s="80">
        <v>965</v>
      </c>
      <c r="K8" s="80">
        <v>697</v>
      </c>
      <c r="L8" s="80">
        <v>562</v>
      </c>
      <c r="M8" s="80">
        <v>443</v>
      </c>
      <c r="N8" s="81">
        <v>11414</v>
      </c>
      <c r="O8" s="82"/>
      <c r="R8" s="13"/>
    </row>
    <row r="9" spans="1:18">
      <c r="A9" s="140">
        <v>2023</v>
      </c>
      <c r="B9" s="140">
        <v>440</v>
      </c>
      <c r="C9" s="140">
        <v>501</v>
      </c>
      <c r="D9" s="140">
        <v>912</v>
      </c>
      <c r="E9" s="140">
        <v>1115</v>
      </c>
      <c r="F9" s="140">
        <v>1291</v>
      </c>
      <c r="G9" s="140"/>
      <c r="H9" s="140"/>
      <c r="I9" s="140"/>
      <c r="J9" s="140"/>
      <c r="K9" s="140"/>
      <c r="L9" s="140"/>
      <c r="M9" s="140"/>
      <c r="N9" s="140">
        <v>4259</v>
      </c>
      <c r="O9" s="6"/>
    </row>
    <row r="10" spans="1:18">
      <c r="A10" s="83" t="s">
        <v>118</v>
      </c>
      <c r="B10" s="141">
        <v>0.46179401993355484</v>
      </c>
      <c r="C10" s="141">
        <v>0.24937655860349128</v>
      </c>
      <c r="D10" s="141">
        <v>1.1086474501108556E-2</v>
      </c>
      <c r="E10" s="141">
        <v>-2.1929824561403466E-2</v>
      </c>
      <c r="F10" s="141">
        <v>-0.11393273850377483</v>
      </c>
      <c r="G10" s="141"/>
      <c r="H10" s="141"/>
      <c r="I10" s="141"/>
      <c r="J10" s="141"/>
      <c r="K10" s="141"/>
      <c r="L10" s="141"/>
      <c r="M10" s="141"/>
      <c r="N10" s="142">
        <v>-6.7644483362521934E-2</v>
      </c>
    </row>
    <row r="11" spans="1:18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10"/>
    </row>
    <row r="12" spans="1:18" ht="23.25" customHeight="1">
      <c r="A12" s="196" t="s">
        <v>19</v>
      </c>
      <c r="B12" s="211" t="s">
        <v>10</v>
      </c>
      <c r="C12" s="211"/>
      <c r="D12" s="212" t="s">
        <v>5</v>
      </c>
      <c r="E12" s="213" t="s">
        <v>155</v>
      </c>
      <c r="F12" s="213"/>
      <c r="G12" s="212" t="s">
        <v>5</v>
      </c>
      <c r="H12" s="6"/>
      <c r="I12" s="6"/>
      <c r="J12" s="6"/>
      <c r="K12" s="6"/>
      <c r="L12" s="6"/>
      <c r="M12" s="6"/>
      <c r="N12" s="10"/>
    </row>
    <row r="13" spans="1:18" ht="23.25" customHeight="1">
      <c r="A13" s="196"/>
      <c r="B13" s="89">
        <v>2023</v>
      </c>
      <c r="C13" s="89">
        <v>2022</v>
      </c>
      <c r="D13" s="212"/>
      <c r="E13" s="89">
        <v>2023</v>
      </c>
      <c r="F13" s="89">
        <v>2022</v>
      </c>
      <c r="G13" s="212"/>
      <c r="H13" s="6"/>
      <c r="I13" s="6"/>
      <c r="J13" s="6"/>
      <c r="K13" s="6"/>
      <c r="L13" s="6"/>
      <c r="M13" s="6"/>
      <c r="N13" s="10"/>
    </row>
    <row r="14" spans="1:18" ht="18.75" customHeight="1">
      <c r="A14" s="143" t="s">
        <v>24</v>
      </c>
      <c r="B14" s="91">
        <v>1291</v>
      </c>
      <c r="C14" s="91">
        <v>1469</v>
      </c>
      <c r="D14" s="92">
        <v>-0.12117086453369641</v>
      </c>
      <c r="E14" s="91">
        <v>4259</v>
      </c>
      <c r="F14" s="90">
        <v>4568</v>
      </c>
      <c r="G14" s="92">
        <v>-6.7644483362521934E-2</v>
      </c>
      <c r="H14" s="6"/>
      <c r="I14" s="6"/>
      <c r="J14" s="6"/>
      <c r="K14" s="6"/>
      <c r="L14" s="6"/>
      <c r="M14" s="6"/>
      <c r="N14" s="10"/>
    </row>
    <row r="40" spans="1:15">
      <c r="A40" s="210" t="s">
        <v>90</v>
      </c>
      <c r="B40" s="210"/>
      <c r="C40" s="210"/>
      <c r="D40" s="210"/>
      <c r="E40" s="210"/>
      <c r="F40" s="210"/>
      <c r="G40" s="210"/>
    </row>
    <row r="41" spans="1:15">
      <c r="A41" s="4" t="s">
        <v>75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6" t="e">
        <v>#REF!</v>
      </c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</row>
    <row r="47" spans="1:15" hidden="1">
      <c r="A47" t="s">
        <v>30</v>
      </c>
      <c r="B47" s="1">
        <v>288</v>
      </c>
      <c r="C47" s="18">
        <v>1150</v>
      </c>
      <c r="D47" s="18">
        <v>2132</v>
      </c>
      <c r="E47" s="18">
        <v>1744</v>
      </c>
      <c r="F47" s="18">
        <v>1139</v>
      </c>
      <c r="G47" s="18">
        <v>1660</v>
      </c>
      <c r="H47" s="18">
        <v>1332</v>
      </c>
      <c r="I47" s="18">
        <v>797</v>
      </c>
      <c r="J47" s="18">
        <v>523</v>
      </c>
      <c r="K47" s="144">
        <v>287</v>
      </c>
      <c r="L47" s="19">
        <v>215</v>
      </c>
      <c r="N47">
        <v>11267</v>
      </c>
    </row>
    <row r="48" spans="1:15" hidden="1">
      <c r="B48" s="6">
        <v>0.65454545454545454</v>
      </c>
      <c r="C48" s="6">
        <v>2.2954091816367264</v>
      </c>
      <c r="D48" s="6">
        <v>2.3377192982456139</v>
      </c>
      <c r="E48" s="6">
        <v>1.5641255605381166</v>
      </c>
      <c r="F48" s="6">
        <v>0.88226181254841207</v>
      </c>
      <c r="G48" s="6" t="e">
        <v>#DIV/0!</v>
      </c>
      <c r="H48" s="6" t="e">
        <v>#DIV/0!</v>
      </c>
      <c r="I48" s="6" t="e">
        <v>#DIV/0!</v>
      </c>
      <c r="J48" s="6" t="e">
        <v>#DIV/0!</v>
      </c>
      <c r="K48" s="6" t="e">
        <v>#DIV/0!</v>
      </c>
      <c r="L48" s="6" t="e">
        <v>#DIV/0!</v>
      </c>
      <c r="M48" s="6" t="e">
        <v>#DIV/0!</v>
      </c>
      <c r="N48" s="6">
        <v>2.6454566799718244</v>
      </c>
      <c r="O48" s="16" t="e">
        <v>#DIV/0!</v>
      </c>
    </row>
    <row r="49" spans="9:9" hidden="1">
      <c r="I49">
        <v>797</v>
      </c>
    </row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0" zoomScaleNormal="90" workbookViewId="0">
      <selection activeCell="C5" sqref="C5:C14"/>
    </sheetView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15"/>
      <c r="C1" s="215"/>
      <c r="D1" s="215"/>
      <c r="E1" s="215"/>
      <c r="F1" s="215"/>
      <c r="G1" s="215"/>
      <c r="H1" s="215"/>
      <c r="I1" s="20"/>
      <c r="J1" s="20"/>
      <c r="K1" s="20"/>
      <c r="L1" s="20"/>
    </row>
    <row r="2" spans="2:12" ht="14.25">
      <c r="B2" s="208" t="s">
        <v>124</v>
      </c>
      <c r="C2" s="208"/>
      <c r="D2" s="208"/>
      <c r="E2" s="208"/>
      <c r="F2" s="208"/>
      <c r="G2" s="208"/>
      <c r="H2" s="208"/>
      <c r="I2" s="216"/>
      <c r="J2" s="216"/>
      <c r="K2" s="216"/>
      <c r="L2" s="216"/>
    </row>
    <row r="3" spans="2:12" ht="24" customHeight="1">
      <c r="B3" s="209" t="s">
        <v>64</v>
      </c>
      <c r="C3" s="206" t="s">
        <v>67</v>
      </c>
      <c r="D3" s="206" t="s">
        <v>152</v>
      </c>
      <c r="E3" s="206"/>
      <c r="F3" s="206"/>
      <c r="G3" s="206"/>
      <c r="H3" s="206"/>
      <c r="I3" s="22"/>
      <c r="J3" s="23"/>
      <c r="K3" s="23"/>
      <c r="L3" s="23"/>
    </row>
    <row r="4" spans="2:12">
      <c r="B4" s="209"/>
      <c r="C4" s="206"/>
      <c r="D4" s="101">
        <v>2023</v>
      </c>
      <c r="E4" s="101" t="s">
        <v>65</v>
      </c>
      <c r="F4" s="101">
        <v>2022</v>
      </c>
      <c r="G4" s="101" t="s">
        <v>65</v>
      </c>
      <c r="H4" s="101" t="s">
        <v>66</v>
      </c>
      <c r="J4" s="24"/>
      <c r="K4" s="24"/>
      <c r="L4" s="24"/>
    </row>
    <row r="5" spans="2:12">
      <c r="B5" s="97">
        <v>1</v>
      </c>
      <c r="C5" s="98" t="s">
        <v>37</v>
      </c>
      <c r="D5" s="99">
        <v>1010</v>
      </c>
      <c r="E5" s="100">
        <v>0.23714486968772011</v>
      </c>
      <c r="F5" s="99">
        <v>1069</v>
      </c>
      <c r="G5" s="100">
        <v>0.23401926444833626</v>
      </c>
      <c r="H5" s="145">
        <v>-5.5191768007483599E-2</v>
      </c>
      <c r="J5" s="24"/>
      <c r="K5" s="24"/>
      <c r="L5" s="24"/>
    </row>
    <row r="6" spans="2:12">
      <c r="B6" s="102">
        <v>2</v>
      </c>
      <c r="C6" s="103" t="s">
        <v>57</v>
      </c>
      <c r="D6" s="104">
        <v>547</v>
      </c>
      <c r="E6" s="105">
        <v>0.12843390467245833</v>
      </c>
      <c r="F6" s="104">
        <v>623</v>
      </c>
      <c r="G6" s="105">
        <v>0.13638353765323993</v>
      </c>
      <c r="H6" s="146">
        <v>-0.1219903691813804</v>
      </c>
      <c r="J6" s="24"/>
      <c r="K6" s="24"/>
      <c r="L6" s="24"/>
    </row>
    <row r="7" spans="2:12">
      <c r="B7" s="97">
        <v>3</v>
      </c>
      <c r="C7" s="98" t="s">
        <v>79</v>
      </c>
      <c r="D7" s="99">
        <v>489</v>
      </c>
      <c r="E7" s="100">
        <v>0.11481568443296548</v>
      </c>
      <c r="F7" s="99">
        <v>499</v>
      </c>
      <c r="G7" s="100">
        <v>0.10923817863397549</v>
      </c>
      <c r="H7" s="145">
        <v>-2.0040080160320661E-2</v>
      </c>
      <c r="J7" s="24"/>
      <c r="K7" s="24"/>
      <c r="L7" s="24"/>
    </row>
    <row r="8" spans="2:12">
      <c r="B8" s="102">
        <v>4</v>
      </c>
      <c r="C8" s="103" t="s">
        <v>85</v>
      </c>
      <c r="D8" s="104">
        <v>337</v>
      </c>
      <c r="E8" s="105">
        <v>7.9126555529467013E-2</v>
      </c>
      <c r="F8" s="104">
        <v>254</v>
      </c>
      <c r="G8" s="105">
        <v>5.5604203152364272E-2</v>
      </c>
      <c r="H8" s="146">
        <v>0.32677165354330717</v>
      </c>
      <c r="J8" s="24"/>
      <c r="K8" s="24"/>
      <c r="L8" s="24"/>
    </row>
    <row r="9" spans="2:12">
      <c r="B9" s="97">
        <v>5</v>
      </c>
      <c r="C9" s="98" t="s">
        <v>82</v>
      </c>
      <c r="D9" s="99">
        <v>275</v>
      </c>
      <c r="E9" s="100">
        <v>6.4569147687250528E-2</v>
      </c>
      <c r="F9" s="99">
        <v>296</v>
      </c>
      <c r="G9" s="100">
        <v>6.4798598949211902E-2</v>
      </c>
      <c r="H9" s="186">
        <v>-7.0945945945945943E-2</v>
      </c>
      <c r="J9" s="24"/>
      <c r="K9" s="24"/>
      <c r="L9" s="24"/>
    </row>
    <row r="10" spans="2:12">
      <c r="B10" s="102">
        <v>6</v>
      </c>
      <c r="C10" s="103" t="s">
        <v>147</v>
      </c>
      <c r="D10" s="104">
        <v>198</v>
      </c>
      <c r="E10" s="105">
        <v>4.6489786334820378E-2</v>
      </c>
      <c r="F10" s="104">
        <v>181</v>
      </c>
      <c r="G10" s="105">
        <v>3.9623467600700527E-2</v>
      </c>
      <c r="H10" s="146">
        <v>9.3922651933701751E-2</v>
      </c>
      <c r="J10" s="24"/>
      <c r="K10" s="24"/>
      <c r="L10" s="24"/>
    </row>
    <row r="11" spans="2:12">
      <c r="B11" s="97">
        <v>7</v>
      </c>
      <c r="C11" s="98" t="s">
        <v>145</v>
      </c>
      <c r="D11" s="99">
        <v>145</v>
      </c>
      <c r="E11" s="100">
        <v>3.4045550598732099E-2</v>
      </c>
      <c r="F11" s="99">
        <v>82</v>
      </c>
      <c r="G11" s="100">
        <v>1.7950963222416811E-2</v>
      </c>
      <c r="H11" s="145">
        <v>0.76829268292682928</v>
      </c>
      <c r="J11" s="24"/>
      <c r="K11" s="24"/>
      <c r="L11" s="24"/>
    </row>
    <row r="12" spans="2:12">
      <c r="B12" s="102">
        <v>8</v>
      </c>
      <c r="C12" s="103" t="s">
        <v>39</v>
      </c>
      <c r="D12" s="104">
        <v>135</v>
      </c>
      <c r="E12" s="105">
        <v>3.1697581591922985E-2</v>
      </c>
      <c r="F12" s="104">
        <v>152</v>
      </c>
      <c r="G12" s="105">
        <v>3.3274956217162872E-2</v>
      </c>
      <c r="H12" s="146">
        <v>-0.11184210526315785</v>
      </c>
      <c r="J12" s="24"/>
      <c r="K12" s="24"/>
      <c r="L12" s="24"/>
    </row>
    <row r="13" spans="2:12">
      <c r="B13" s="97">
        <v>9</v>
      </c>
      <c r="C13" s="98" t="s">
        <v>146</v>
      </c>
      <c r="D13" s="99">
        <v>124</v>
      </c>
      <c r="E13" s="100">
        <v>2.9114815684432964E-2</v>
      </c>
      <c r="F13" s="99">
        <v>144</v>
      </c>
      <c r="G13" s="100">
        <v>3.1523642732049037E-2</v>
      </c>
      <c r="H13" s="145">
        <v>-0.13888888888888884</v>
      </c>
      <c r="J13" s="24"/>
      <c r="K13" s="24"/>
      <c r="L13" s="24"/>
    </row>
    <row r="14" spans="2:12">
      <c r="B14" s="102">
        <v>10</v>
      </c>
      <c r="C14" s="103" t="s">
        <v>150</v>
      </c>
      <c r="D14" s="104">
        <v>93</v>
      </c>
      <c r="E14" s="105">
        <v>2.1836111763324725E-2</v>
      </c>
      <c r="F14" s="104">
        <v>64</v>
      </c>
      <c r="G14" s="105">
        <v>1.4010507880910683E-2</v>
      </c>
      <c r="H14" s="146">
        <v>0.453125</v>
      </c>
      <c r="J14" s="24"/>
      <c r="K14" s="24"/>
      <c r="L14" s="24"/>
    </row>
    <row r="15" spans="2:12">
      <c r="B15" s="203" t="s">
        <v>42</v>
      </c>
      <c r="C15" s="203"/>
      <c r="D15" s="127">
        <v>3353</v>
      </c>
      <c r="E15" s="128">
        <v>0.78727400798309455</v>
      </c>
      <c r="F15" s="127">
        <v>3364</v>
      </c>
      <c r="G15" s="128">
        <v>0.73642732049036796</v>
      </c>
      <c r="H15" s="129">
        <v>-3.2699167657550543E-3</v>
      </c>
    </row>
    <row r="16" spans="2:12">
      <c r="B16" s="203" t="s">
        <v>43</v>
      </c>
      <c r="C16" s="203"/>
      <c r="D16" s="127">
        <v>906</v>
      </c>
      <c r="E16" s="128">
        <v>0.21272599201690537</v>
      </c>
      <c r="F16" s="127">
        <v>1204</v>
      </c>
      <c r="G16" s="128">
        <v>0.2635726795096322</v>
      </c>
      <c r="H16" s="129">
        <v>-0.24750830564784054</v>
      </c>
      <c r="I16" s="32"/>
    </row>
    <row r="17" spans="2:8">
      <c r="B17" s="204" t="s">
        <v>18</v>
      </c>
      <c r="C17" s="204"/>
      <c r="D17" s="130">
        <v>4259</v>
      </c>
      <c r="E17" s="131">
        <v>1.0000000000000002</v>
      </c>
      <c r="F17" s="130">
        <v>4568</v>
      </c>
      <c r="G17" s="131">
        <v>1.0000000000000002</v>
      </c>
      <c r="H17" s="185">
        <v>-6.7644483362521934E-2</v>
      </c>
    </row>
    <row r="18" spans="2:8" ht="12.75" customHeight="1">
      <c r="B18" s="214" t="s">
        <v>88</v>
      </c>
      <c r="C18" s="214"/>
      <c r="D18" s="214"/>
      <c r="E18" s="214"/>
      <c r="F18" s="214"/>
      <c r="G18" s="214"/>
      <c r="H18" s="214"/>
    </row>
    <row r="19" spans="2:8">
      <c r="B19" s="183" t="s">
        <v>72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E5:E14 G5:G14">
    <cfRule type="cellIs" dxfId="3" priority="5" operator="equal">
      <formula>0</formula>
    </cfRule>
  </conditionalFormatting>
  <conditionalFormatting sqref="D5:D14">
    <cfRule type="cellIs" dxfId="2" priority="4" operator="equal">
      <formula>0</formula>
    </cfRule>
  </conditionalFormatting>
  <conditionalFormatting sqref="F5:F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0" zoomScaleNormal="90" workbookViewId="0">
      <selection activeCell="K14" sqref="K14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8" t="s">
        <v>125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T1" s="188" t="s">
        <v>84</v>
      </c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</row>
    <row r="2" spans="1:34" ht="15.75" customHeight="1">
      <c r="A2" s="147" t="s">
        <v>19</v>
      </c>
      <c r="B2" s="139" t="s">
        <v>6</v>
      </c>
      <c r="C2" s="139" t="s">
        <v>7</v>
      </c>
      <c r="D2" s="138" t="s">
        <v>8</v>
      </c>
      <c r="E2" s="138" t="s">
        <v>9</v>
      </c>
      <c r="F2" s="138" t="s">
        <v>10</v>
      </c>
      <c r="G2" s="138" t="s">
        <v>11</v>
      </c>
      <c r="H2" s="138" t="s">
        <v>12</v>
      </c>
      <c r="I2" s="138" t="s">
        <v>13</v>
      </c>
      <c r="J2" s="138" t="s">
        <v>14</v>
      </c>
      <c r="K2" s="138" t="s">
        <v>15</v>
      </c>
      <c r="L2" s="138" t="s">
        <v>16</v>
      </c>
      <c r="M2" s="138" t="s">
        <v>17</v>
      </c>
      <c r="N2" s="138" t="s">
        <v>18</v>
      </c>
      <c r="T2" s="148" t="s">
        <v>19</v>
      </c>
      <c r="U2" s="149" t="s">
        <v>6</v>
      </c>
      <c r="V2" s="149" t="s">
        <v>22</v>
      </c>
      <c r="W2" s="150" t="s">
        <v>8</v>
      </c>
      <c r="X2" s="150" t="s">
        <v>9</v>
      </c>
      <c r="Y2" s="150" t="s">
        <v>10</v>
      </c>
      <c r="Z2" s="150" t="s">
        <v>11</v>
      </c>
      <c r="AA2" s="150" t="s">
        <v>12</v>
      </c>
      <c r="AB2" s="150" t="s">
        <v>13</v>
      </c>
      <c r="AC2" s="150" t="s">
        <v>14</v>
      </c>
      <c r="AD2" s="150" t="s">
        <v>15</v>
      </c>
      <c r="AE2" s="150" t="s">
        <v>16</v>
      </c>
      <c r="AF2" s="150" t="s">
        <v>17</v>
      </c>
      <c r="AG2" s="150" t="s">
        <v>18</v>
      </c>
    </row>
    <row r="3" spans="1:34" ht="15.75" customHeight="1">
      <c r="A3" s="143" t="s">
        <v>20</v>
      </c>
      <c r="B3" s="81">
        <v>3346</v>
      </c>
      <c r="C3" s="81">
        <v>3853</v>
      </c>
      <c r="D3" s="81">
        <v>6614</v>
      </c>
      <c r="E3" s="81">
        <v>7235</v>
      </c>
      <c r="F3" s="81">
        <v>7965</v>
      </c>
      <c r="G3" s="81"/>
      <c r="H3" s="81"/>
      <c r="I3" s="81"/>
      <c r="J3" s="81"/>
      <c r="K3" s="81"/>
      <c r="L3" s="81"/>
      <c r="M3" s="81"/>
      <c r="N3" s="81">
        <v>29013</v>
      </c>
      <c r="O3" s="6">
        <v>0.8459340467096248</v>
      </c>
      <c r="T3" s="143" t="s">
        <v>20</v>
      </c>
      <c r="U3" s="81">
        <v>2855</v>
      </c>
      <c r="V3" s="81">
        <v>3810</v>
      </c>
      <c r="W3" s="81">
        <v>6696</v>
      </c>
      <c r="X3" s="81">
        <v>6795</v>
      </c>
      <c r="Y3" s="81">
        <v>7438</v>
      </c>
      <c r="Z3" s="81">
        <v>7071</v>
      </c>
      <c r="AA3" s="81">
        <v>6571</v>
      </c>
      <c r="AB3" s="81">
        <v>5398</v>
      </c>
      <c r="AC3" s="81">
        <v>4265</v>
      </c>
      <c r="AD3" s="81">
        <v>3421</v>
      </c>
      <c r="AE3" s="81">
        <v>3097</v>
      </c>
      <c r="AF3" s="81">
        <v>2456</v>
      </c>
      <c r="AG3" s="81">
        <v>59873</v>
      </c>
    </row>
    <row r="4" spans="1:34" ht="15.75" customHeight="1">
      <c r="A4" s="143" t="s">
        <v>21</v>
      </c>
      <c r="B4" s="81">
        <v>680</v>
      </c>
      <c r="C4" s="81">
        <v>775</v>
      </c>
      <c r="D4" s="81">
        <v>1151</v>
      </c>
      <c r="E4" s="81">
        <v>1215</v>
      </c>
      <c r="F4" s="81">
        <v>1463</v>
      </c>
      <c r="G4" s="81"/>
      <c r="H4" s="81"/>
      <c r="I4" s="81"/>
      <c r="J4" s="81"/>
      <c r="K4" s="81"/>
      <c r="L4" s="81"/>
      <c r="M4" s="81"/>
      <c r="N4" s="81">
        <v>5284</v>
      </c>
      <c r="O4" s="6">
        <v>0.15406595329037526</v>
      </c>
      <c r="T4" s="143" t="s">
        <v>21</v>
      </c>
      <c r="U4" s="81">
        <v>491</v>
      </c>
      <c r="V4" s="81">
        <v>640</v>
      </c>
      <c r="W4" s="81">
        <v>1199</v>
      </c>
      <c r="X4" s="81">
        <v>1168</v>
      </c>
      <c r="Y4" s="81">
        <v>1356</v>
      </c>
      <c r="Z4" s="81">
        <v>1429</v>
      </c>
      <c r="AA4" s="81">
        <v>1367</v>
      </c>
      <c r="AB4" s="81">
        <v>1344</v>
      </c>
      <c r="AC4" s="81">
        <v>958</v>
      </c>
      <c r="AD4" s="81">
        <v>765</v>
      </c>
      <c r="AE4" s="81">
        <v>751</v>
      </c>
      <c r="AF4" s="81">
        <v>554</v>
      </c>
      <c r="AG4" s="81">
        <v>12022</v>
      </c>
    </row>
    <row r="5" spans="1:34">
      <c r="A5" s="151" t="s">
        <v>112</v>
      </c>
      <c r="B5" s="140">
        <v>4026</v>
      </c>
      <c r="C5" s="140">
        <v>4628</v>
      </c>
      <c r="D5" s="140">
        <v>7765</v>
      </c>
      <c r="E5" s="140">
        <v>8450</v>
      </c>
      <c r="F5" s="140">
        <v>9428</v>
      </c>
      <c r="G5" s="140"/>
      <c r="H5" s="140"/>
      <c r="I5" s="140"/>
      <c r="J5" s="140"/>
      <c r="K5" s="140"/>
      <c r="L5" s="140"/>
      <c r="M5" s="140"/>
      <c r="N5" s="140">
        <v>34297</v>
      </c>
      <c r="O5" s="6">
        <v>1</v>
      </c>
      <c r="T5" s="151" t="s">
        <v>92</v>
      </c>
      <c r="U5" s="140">
        <v>3346</v>
      </c>
      <c r="V5" s="140">
        <v>4450</v>
      </c>
      <c r="W5" s="140">
        <v>7895</v>
      </c>
      <c r="X5" s="140">
        <v>7963</v>
      </c>
      <c r="Y5" s="140">
        <v>8794</v>
      </c>
      <c r="Z5" s="140">
        <v>8500</v>
      </c>
      <c r="AA5" s="140">
        <v>7938</v>
      </c>
      <c r="AB5" s="140">
        <v>6742</v>
      </c>
      <c r="AC5" s="140">
        <v>5223</v>
      </c>
      <c r="AD5" s="140">
        <v>4186</v>
      </c>
      <c r="AE5" s="140">
        <v>3848</v>
      </c>
      <c r="AF5" s="140">
        <v>3010</v>
      </c>
      <c r="AG5" s="140">
        <v>71895</v>
      </c>
    </row>
    <row r="6" spans="1:34" ht="15.75" customHeight="1">
      <c r="A6" s="152" t="s">
        <v>113</v>
      </c>
      <c r="B6" s="153">
        <v>0.33754152823920269</v>
      </c>
      <c r="C6" s="153">
        <v>0.14952806756085435</v>
      </c>
      <c r="D6" s="153">
        <v>0.67783059636992227</v>
      </c>
      <c r="E6" s="153">
        <v>8.8216355441081751E-2</v>
      </c>
      <c r="F6" s="153">
        <v>0.11573964497041422</v>
      </c>
      <c r="G6" s="153"/>
      <c r="H6" s="153"/>
      <c r="I6" s="153"/>
      <c r="J6" s="153"/>
      <c r="K6" s="153"/>
      <c r="L6" s="153"/>
      <c r="M6" s="153"/>
      <c r="N6" s="15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4" ht="15.75" customHeight="1">
      <c r="A7" s="152" t="s">
        <v>114</v>
      </c>
      <c r="B7" s="155">
        <v>0.20322773460848764</v>
      </c>
      <c r="C7" s="155">
        <v>4.0000000000000036E-2</v>
      </c>
      <c r="D7" s="155">
        <v>-1.6466117796073432E-2</v>
      </c>
      <c r="E7" s="155">
        <v>6.1157855079743806E-2</v>
      </c>
      <c r="F7" s="155">
        <v>7.2094609961337319E-2</v>
      </c>
      <c r="G7" s="155"/>
      <c r="H7" s="155"/>
      <c r="I7" s="155"/>
      <c r="J7" s="155"/>
      <c r="K7" s="155"/>
      <c r="L7" s="155"/>
      <c r="M7" s="155"/>
      <c r="N7" s="155">
        <v>5.6983481262327329E-2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4">
      <c r="A8" s="7"/>
      <c r="B8" s="8"/>
      <c r="C8" s="7"/>
      <c r="D8" s="7"/>
      <c r="E8" s="7"/>
      <c r="N8" s="9"/>
    </row>
    <row r="9" spans="1:34" ht="28.5" customHeight="1">
      <c r="A9" s="196" t="s">
        <v>19</v>
      </c>
      <c r="B9" s="211" t="s">
        <v>10</v>
      </c>
      <c r="C9" s="211"/>
      <c r="D9" s="212" t="s">
        <v>5</v>
      </c>
      <c r="E9" s="213" t="s">
        <v>155</v>
      </c>
      <c r="F9" s="213"/>
      <c r="G9" s="212" t="s">
        <v>5</v>
      </c>
      <c r="N9" s="9"/>
    </row>
    <row r="10" spans="1:34" ht="26.25" customHeight="1">
      <c r="A10" s="196"/>
      <c r="B10" s="89">
        <v>2023</v>
      </c>
      <c r="C10" s="89">
        <v>2022</v>
      </c>
      <c r="D10" s="212"/>
      <c r="E10" s="89">
        <v>2023</v>
      </c>
      <c r="F10" s="89">
        <v>2022</v>
      </c>
      <c r="G10" s="212"/>
      <c r="H10" s="2"/>
      <c r="N10" s="9"/>
    </row>
    <row r="11" spans="1:34" ht="20.25" customHeight="1">
      <c r="A11" s="143" t="s">
        <v>20</v>
      </c>
      <c r="B11" s="156">
        <v>7965</v>
      </c>
      <c r="C11" s="156">
        <v>7438</v>
      </c>
      <c r="D11" s="157">
        <v>7.0852379671954901E-2</v>
      </c>
      <c r="E11" s="156">
        <v>29013</v>
      </c>
      <c r="F11" s="143">
        <v>27594</v>
      </c>
      <c r="G11" s="157">
        <v>5.1424222657099339E-2</v>
      </c>
      <c r="H11" s="2"/>
      <c r="N11" s="9"/>
      <c r="AH11" s="6"/>
    </row>
    <row r="12" spans="1:34" ht="20.25" customHeight="1">
      <c r="A12" s="143" t="s">
        <v>21</v>
      </c>
      <c r="B12" s="156">
        <v>1463</v>
      </c>
      <c r="C12" s="156">
        <v>1356</v>
      </c>
      <c r="D12" s="157">
        <v>7.8908554572271417E-2</v>
      </c>
      <c r="E12" s="156">
        <v>5284</v>
      </c>
      <c r="F12" s="143">
        <v>4854</v>
      </c>
      <c r="G12" s="157">
        <v>8.8586732591676931E-2</v>
      </c>
      <c r="N12" s="9"/>
      <c r="Q12" s="12"/>
      <c r="AH12" s="6"/>
    </row>
    <row r="13" spans="1:34" ht="20.25" customHeight="1">
      <c r="A13" s="158" t="s">
        <v>18</v>
      </c>
      <c r="B13" s="158">
        <v>9428</v>
      </c>
      <c r="C13" s="158">
        <v>8794</v>
      </c>
      <c r="D13" s="159">
        <v>7.2094609961337319E-2</v>
      </c>
      <c r="E13" s="158">
        <v>34297</v>
      </c>
      <c r="F13" s="158">
        <v>32448</v>
      </c>
      <c r="G13" s="159">
        <v>5.6983481262327329E-2</v>
      </c>
      <c r="N13" s="9"/>
    </row>
    <row r="14" spans="1:34">
      <c r="A14" s="7"/>
      <c r="B14" s="8"/>
      <c r="C14" s="7"/>
      <c r="D14" s="7"/>
      <c r="E14" s="7"/>
      <c r="N14" s="9"/>
    </row>
    <row r="15" spans="1:34">
      <c r="A15" s="7"/>
      <c r="B15" s="8"/>
      <c r="C15" s="7"/>
      <c r="D15" s="7"/>
      <c r="E15" s="7"/>
      <c r="N15" s="9"/>
    </row>
    <row r="16" spans="1:34">
      <c r="A16" s="7"/>
      <c r="B16" s="8"/>
      <c r="C16" s="7"/>
      <c r="D16" s="7"/>
      <c r="E16" s="7"/>
    </row>
    <row r="19" spans="8:9">
      <c r="H19" s="9"/>
    </row>
    <row r="23" spans="8:9">
      <c r="I23" s="9"/>
    </row>
    <row r="36" spans="1:1">
      <c r="A36" s="4" t="s">
        <v>88</v>
      </c>
    </row>
    <row r="37" spans="1:1">
      <c r="A37" s="4" t="s">
        <v>74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="90" zoomScaleNormal="90" workbookViewId="0">
      <selection activeCell="F8" sqref="F8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4" t="s">
        <v>135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3"/>
    </row>
    <row r="3" spans="1:18" ht="21" customHeight="1">
      <c r="A3" s="219" t="s">
        <v>4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5"/>
    </row>
    <row r="4" spans="1:18" ht="13.5" customHeight="1">
      <c r="A4" s="160"/>
      <c r="B4" s="160" t="s">
        <v>6</v>
      </c>
      <c r="C4" s="160" t="s">
        <v>7</v>
      </c>
      <c r="D4" s="160" t="s">
        <v>8</v>
      </c>
      <c r="E4" s="160" t="s">
        <v>9</v>
      </c>
      <c r="F4" s="160" t="s">
        <v>10</v>
      </c>
      <c r="G4" s="160" t="s">
        <v>11</v>
      </c>
      <c r="H4" s="160" t="s">
        <v>12</v>
      </c>
      <c r="I4" s="160" t="s">
        <v>13</v>
      </c>
      <c r="J4" s="160" t="s">
        <v>14</v>
      </c>
      <c r="K4" s="160" t="s">
        <v>15</v>
      </c>
      <c r="L4" s="160" t="s">
        <v>16</v>
      </c>
      <c r="M4" s="160" t="s">
        <v>17</v>
      </c>
      <c r="N4" s="160" t="s">
        <v>18</v>
      </c>
      <c r="O4" s="76"/>
      <c r="R4" s="12"/>
    </row>
    <row r="5" spans="1:18" ht="13.5" customHeight="1">
      <c r="A5" s="161" t="s">
        <v>94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76"/>
      <c r="R5" s="12"/>
    </row>
    <row r="6" spans="1:18" ht="13.5" customHeight="1">
      <c r="A6" s="162" t="s">
        <v>95</v>
      </c>
      <c r="B6" s="162">
        <v>856</v>
      </c>
      <c r="C6" s="162">
        <v>1276</v>
      </c>
      <c r="D6" s="162">
        <v>2828</v>
      </c>
      <c r="E6" s="162">
        <v>2875</v>
      </c>
      <c r="F6" s="162">
        <v>3412</v>
      </c>
      <c r="G6" s="162">
        <v>3241</v>
      </c>
      <c r="H6" s="162">
        <v>2715</v>
      </c>
      <c r="I6" s="162">
        <v>2326</v>
      </c>
      <c r="J6" s="162">
        <v>1469</v>
      </c>
      <c r="K6" s="162">
        <v>1176</v>
      </c>
      <c r="L6" s="162">
        <v>936</v>
      </c>
      <c r="M6" s="162">
        <v>800</v>
      </c>
      <c r="N6" s="162">
        <v>23910</v>
      </c>
      <c r="O6" s="76"/>
      <c r="R6" s="12"/>
    </row>
    <row r="7" spans="1:18" ht="13.5" customHeight="1">
      <c r="A7" s="162" t="s">
        <v>96</v>
      </c>
      <c r="B7" s="162">
        <v>2855</v>
      </c>
      <c r="C7" s="162">
        <v>3810</v>
      </c>
      <c r="D7" s="162">
        <v>6696</v>
      </c>
      <c r="E7" s="162">
        <v>6795</v>
      </c>
      <c r="F7" s="162">
        <v>7438</v>
      </c>
      <c r="G7" s="162">
        <v>7071</v>
      </c>
      <c r="H7" s="162">
        <v>6571</v>
      </c>
      <c r="I7" s="162">
        <v>5398</v>
      </c>
      <c r="J7" s="162">
        <v>4265</v>
      </c>
      <c r="K7" s="162">
        <v>3421</v>
      </c>
      <c r="L7" s="162">
        <v>3097</v>
      </c>
      <c r="M7" s="162">
        <v>2456</v>
      </c>
      <c r="N7" s="162">
        <v>59873</v>
      </c>
      <c r="O7" s="76"/>
      <c r="R7" s="12"/>
    </row>
    <row r="8" spans="1:18" ht="13.5" customHeight="1">
      <c r="A8" s="163" t="s">
        <v>97</v>
      </c>
      <c r="B8" s="163">
        <v>3711</v>
      </c>
      <c r="C8" s="163">
        <v>5086</v>
      </c>
      <c r="D8" s="163">
        <v>9524</v>
      </c>
      <c r="E8" s="163">
        <v>9670</v>
      </c>
      <c r="F8" s="163">
        <v>10850</v>
      </c>
      <c r="G8" s="163">
        <v>10312</v>
      </c>
      <c r="H8" s="163">
        <v>9286</v>
      </c>
      <c r="I8" s="163">
        <v>7724</v>
      </c>
      <c r="J8" s="163">
        <v>5734</v>
      </c>
      <c r="K8" s="163">
        <v>4597</v>
      </c>
      <c r="L8" s="163">
        <v>4033</v>
      </c>
      <c r="M8" s="163">
        <v>3256</v>
      </c>
      <c r="N8" s="163">
        <v>83783</v>
      </c>
      <c r="O8" s="76"/>
      <c r="R8" s="12"/>
    </row>
    <row r="9" spans="1:18" ht="13.5" customHeight="1">
      <c r="A9" s="161" t="s">
        <v>130</v>
      </c>
      <c r="B9" s="221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76"/>
      <c r="R9" s="12"/>
    </row>
    <row r="10" spans="1:18">
      <c r="A10" s="164" t="s">
        <v>129</v>
      </c>
      <c r="B10" s="164">
        <v>1126</v>
      </c>
      <c r="C10" s="164">
        <v>1524</v>
      </c>
      <c r="D10" s="164">
        <v>3134</v>
      </c>
      <c r="E10" s="164">
        <v>3577</v>
      </c>
      <c r="F10" s="164">
        <v>3620</v>
      </c>
      <c r="G10" s="164"/>
      <c r="H10" s="164"/>
      <c r="I10" s="164"/>
      <c r="J10" s="164"/>
      <c r="K10" s="164"/>
      <c r="L10" s="164"/>
      <c r="M10" s="164"/>
      <c r="N10" s="164">
        <v>12981</v>
      </c>
      <c r="O10" s="76"/>
      <c r="R10" s="12"/>
    </row>
    <row r="11" spans="1:18" s="12" customFormat="1">
      <c r="A11" s="162" t="s">
        <v>128</v>
      </c>
      <c r="B11" s="162">
        <v>3346</v>
      </c>
      <c r="C11" s="162">
        <v>3853</v>
      </c>
      <c r="D11" s="162">
        <v>6614</v>
      </c>
      <c r="E11" s="162">
        <v>7235</v>
      </c>
      <c r="F11" s="162">
        <v>7965</v>
      </c>
      <c r="G11" s="162"/>
      <c r="H11" s="162"/>
      <c r="I11" s="162"/>
      <c r="J11" s="162"/>
      <c r="K11" s="162"/>
      <c r="L11" s="162"/>
      <c r="M11" s="162"/>
      <c r="N11" s="162">
        <v>29013</v>
      </c>
      <c r="O11" s="79"/>
    </row>
    <row r="12" spans="1:18">
      <c r="A12" s="163" t="s">
        <v>127</v>
      </c>
      <c r="B12" s="163">
        <v>4472</v>
      </c>
      <c r="C12" s="163">
        <v>5377</v>
      </c>
      <c r="D12" s="163">
        <v>9748</v>
      </c>
      <c r="E12" s="163">
        <v>10812</v>
      </c>
      <c r="F12" s="163">
        <v>11585</v>
      </c>
      <c r="G12" s="163"/>
      <c r="H12" s="163"/>
      <c r="I12" s="163"/>
      <c r="J12" s="163"/>
      <c r="K12" s="163"/>
      <c r="L12" s="163"/>
      <c r="M12" s="163"/>
      <c r="N12" s="163">
        <v>41994</v>
      </c>
      <c r="O12" s="6"/>
      <c r="R12" s="12"/>
    </row>
    <row r="13" spans="1:18" ht="13.5" customHeight="1">
      <c r="A13" s="164" t="s">
        <v>32</v>
      </c>
      <c r="B13" s="165">
        <v>0.20506601994071683</v>
      </c>
      <c r="C13" s="165">
        <v>5.721588674793554E-2</v>
      </c>
      <c r="D13" s="165">
        <v>2.351952960940773E-2</v>
      </c>
      <c r="E13" s="165">
        <v>0.11809720785935873</v>
      </c>
      <c r="F13" s="165">
        <v>6.7741935483870863E-2</v>
      </c>
      <c r="G13" s="165"/>
      <c r="H13" s="165"/>
      <c r="I13" s="165"/>
      <c r="J13" s="165"/>
      <c r="K13" s="165"/>
      <c r="L13" s="165"/>
      <c r="M13" s="165"/>
      <c r="N13" s="165">
        <v>8.1177106665636822E-2</v>
      </c>
      <c r="O13" s="76"/>
      <c r="R13" s="12"/>
    </row>
    <row r="14" spans="1:18">
      <c r="A14" s="164" t="s">
        <v>31</v>
      </c>
      <c r="B14" s="165">
        <v>0.31542056074766345</v>
      </c>
      <c r="C14" s="165">
        <v>0.19435736677115978</v>
      </c>
      <c r="D14" s="165">
        <v>0.10820367751060811</v>
      </c>
      <c r="E14" s="165">
        <v>0.24417391304347835</v>
      </c>
      <c r="F14" s="165">
        <v>6.0961313012895646E-2</v>
      </c>
      <c r="G14" s="165"/>
      <c r="H14" s="165"/>
      <c r="I14" s="165"/>
      <c r="J14" s="165"/>
      <c r="K14" s="165"/>
      <c r="L14" s="165"/>
      <c r="M14" s="165"/>
      <c r="N14" s="165">
        <v>0.15417444651907175</v>
      </c>
      <c r="O14" s="76"/>
      <c r="R14" s="12"/>
    </row>
    <row r="15" spans="1:18" s="12" customFormat="1">
      <c r="A15" s="164" t="s">
        <v>34</v>
      </c>
      <c r="B15" s="165">
        <v>0.1719789842381787</v>
      </c>
      <c r="C15" s="165">
        <v>1.128608923884511E-2</v>
      </c>
      <c r="D15" s="165">
        <v>-1.2246117084826813E-2</v>
      </c>
      <c r="E15" s="165">
        <v>6.4753495217071411E-2</v>
      </c>
      <c r="F15" s="165">
        <v>7.0852379671954901E-2</v>
      </c>
      <c r="G15" s="165"/>
      <c r="H15" s="165"/>
      <c r="I15" s="165"/>
      <c r="J15" s="165"/>
      <c r="K15" s="165"/>
      <c r="L15" s="165"/>
      <c r="M15" s="165"/>
      <c r="N15" s="165">
        <v>5.1424222657099339E-2</v>
      </c>
      <c r="O15" s="79"/>
    </row>
    <row r="16" spans="1:18">
      <c r="A16" s="164" t="s">
        <v>25</v>
      </c>
      <c r="B16" s="165">
        <v>0.25178890876565296</v>
      </c>
      <c r="C16" s="165">
        <v>0.2834294216105635</v>
      </c>
      <c r="D16" s="165">
        <v>0.32150184653262209</v>
      </c>
      <c r="E16" s="165">
        <v>0.33083610802811692</v>
      </c>
      <c r="F16" s="165">
        <v>0.312473025463962</v>
      </c>
      <c r="G16" s="165"/>
      <c r="H16" s="165"/>
      <c r="I16" s="165"/>
      <c r="J16" s="165"/>
      <c r="K16" s="165"/>
      <c r="L16" s="165"/>
      <c r="M16" s="165"/>
      <c r="N16" s="165">
        <v>0.30911558794113447</v>
      </c>
      <c r="O16" s="6"/>
      <c r="R16" s="12"/>
    </row>
    <row r="17" spans="1:18">
      <c r="A17" s="1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R17" s="12"/>
    </row>
    <row r="18" spans="1:18" ht="21" customHeight="1">
      <c r="A18" s="219" t="s">
        <v>3</v>
      </c>
      <c r="B18" s="219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5"/>
      <c r="R18" s="12"/>
    </row>
    <row r="19" spans="1:18">
      <c r="A19" s="160"/>
      <c r="B19" s="160" t="s">
        <v>6</v>
      </c>
      <c r="C19" s="160" t="s">
        <v>7</v>
      </c>
      <c r="D19" s="160" t="s">
        <v>8</v>
      </c>
      <c r="E19" s="160" t="s">
        <v>9</v>
      </c>
      <c r="F19" s="160" t="s">
        <v>10</v>
      </c>
      <c r="G19" s="160" t="s">
        <v>11</v>
      </c>
      <c r="H19" s="160" t="s">
        <v>12</v>
      </c>
      <c r="I19" s="160" t="s">
        <v>13</v>
      </c>
      <c r="J19" s="160" t="s">
        <v>14</v>
      </c>
      <c r="K19" s="160" t="s">
        <v>15</v>
      </c>
      <c r="L19" s="160" t="s">
        <v>16</v>
      </c>
      <c r="M19" s="160" t="s">
        <v>17</v>
      </c>
      <c r="N19" s="160" t="s">
        <v>18</v>
      </c>
      <c r="O19" s="76"/>
      <c r="R19" s="12"/>
    </row>
    <row r="20" spans="1:18">
      <c r="A20" s="166" t="s">
        <v>94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76"/>
      <c r="R20" s="12"/>
    </row>
    <row r="21" spans="1:18">
      <c r="A21" s="162" t="s">
        <v>98</v>
      </c>
      <c r="B21" s="184">
        <v>355</v>
      </c>
      <c r="C21" s="184">
        <v>496</v>
      </c>
      <c r="D21" s="184">
        <v>1041</v>
      </c>
      <c r="E21" s="184">
        <v>1207</v>
      </c>
      <c r="F21" s="184">
        <v>1469</v>
      </c>
      <c r="G21" s="184">
        <v>1513</v>
      </c>
      <c r="H21" s="184">
        <v>1390</v>
      </c>
      <c r="I21" s="184">
        <v>1276</v>
      </c>
      <c r="J21" s="184">
        <v>965</v>
      </c>
      <c r="K21" s="184">
        <v>697</v>
      </c>
      <c r="L21" s="184">
        <v>562</v>
      </c>
      <c r="M21" s="184">
        <v>443</v>
      </c>
      <c r="N21" s="162">
        <v>11414</v>
      </c>
      <c r="O21" s="76"/>
      <c r="R21" s="12"/>
    </row>
    <row r="22" spans="1:18">
      <c r="A22" s="162" t="s">
        <v>99</v>
      </c>
      <c r="B22" s="162">
        <v>491</v>
      </c>
      <c r="C22" s="162">
        <v>640</v>
      </c>
      <c r="D22" s="162">
        <v>1199</v>
      </c>
      <c r="E22" s="162">
        <v>1168</v>
      </c>
      <c r="F22" s="162">
        <v>1356</v>
      </c>
      <c r="G22" s="162">
        <v>1429</v>
      </c>
      <c r="H22" s="162">
        <v>1367</v>
      </c>
      <c r="I22" s="162">
        <v>1344</v>
      </c>
      <c r="J22" s="162">
        <v>958</v>
      </c>
      <c r="K22" s="162">
        <v>765</v>
      </c>
      <c r="L22" s="162">
        <v>751</v>
      </c>
      <c r="M22" s="162">
        <v>554</v>
      </c>
      <c r="N22" s="162">
        <v>12022</v>
      </c>
      <c r="O22" s="76"/>
      <c r="R22" s="12"/>
    </row>
    <row r="23" spans="1:18">
      <c r="A23" s="163" t="s">
        <v>100</v>
      </c>
      <c r="B23" s="163">
        <v>846</v>
      </c>
      <c r="C23" s="163">
        <v>1136</v>
      </c>
      <c r="D23" s="163">
        <v>2240</v>
      </c>
      <c r="E23" s="163">
        <v>2375</v>
      </c>
      <c r="F23" s="163">
        <v>2825</v>
      </c>
      <c r="G23" s="163">
        <v>2942</v>
      </c>
      <c r="H23" s="163">
        <v>2757</v>
      </c>
      <c r="I23" s="163">
        <v>2620</v>
      </c>
      <c r="J23" s="163">
        <v>1923</v>
      </c>
      <c r="K23" s="163">
        <v>1462</v>
      </c>
      <c r="L23" s="163">
        <v>1313</v>
      </c>
      <c r="M23" s="163">
        <v>997</v>
      </c>
      <c r="N23" s="163">
        <v>23436</v>
      </c>
      <c r="O23" s="76"/>
      <c r="R23" s="12"/>
    </row>
    <row r="24" spans="1:18">
      <c r="A24" s="166" t="s">
        <v>130</v>
      </c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76"/>
      <c r="R24" s="12"/>
    </row>
    <row r="25" spans="1:18">
      <c r="A25" s="164" t="s">
        <v>131</v>
      </c>
      <c r="B25" s="164">
        <v>440</v>
      </c>
      <c r="C25" s="164">
        <v>501</v>
      </c>
      <c r="D25" s="164">
        <v>912</v>
      </c>
      <c r="E25" s="164">
        <v>1115</v>
      </c>
      <c r="F25" s="164">
        <v>1291</v>
      </c>
      <c r="G25" s="164"/>
      <c r="H25" s="164"/>
      <c r="I25" s="164"/>
      <c r="J25" s="164"/>
      <c r="K25" s="164"/>
      <c r="L25" s="164"/>
      <c r="M25" s="164"/>
      <c r="N25" s="164">
        <v>4259</v>
      </c>
      <c r="O25" s="76"/>
      <c r="R25" s="12"/>
    </row>
    <row r="26" spans="1:18" s="12" customFormat="1">
      <c r="A26" s="162" t="s">
        <v>132</v>
      </c>
      <c r="B26" s="162">
        <v>680</v>
      </c>
      <c r="C26" s="162">
        <v>775</v>
      </c>
      <c r="D26" s="162">
        <v>1151</v>
      </c>
      <c r="E26" s="162">
        <v>1215</v>
      </c>
      <c r="F26" s="162">
        <v>1463</v>
      </c>
      <c r="G26" s="162"/>
      <c r="H26" s="162"/>
      <c r="I26" s="162"/>
      <c r="J26" s="162"/>
      <c r="K26" s="162"/>
      <c r="L26" s="162"/>
      <c r="M26" s="162"/>
      <c r="N26" s="162">
        <v>5284</v>
      </c>
      <c r="O26" s="79"/>
    </row>
    <row r="27" spans="1:18">
      <c r="A27" s="163" t="s">
        <v>133</v>
      </c>
      <c r="B27" s="163">
        <v>1120</v>
      </c>
      <c r="C27" s="163">
        <v>1276</v>
      </c>
      <c r="D27" s="163">
        <v>2063</v>
      </c>
      <c r="E27" s="163">
        <v>2330</v>
      </c>
      <c r="F27" s="163">
        <v>2754</v>
      </c>
      <c r="G27" s="163"/>
      <c r="H27" s="163"/>
      <c r="I27" s="163"/>
      <c r="J27" s="163"/>
      <c r="K27" s="163"/>
      <c r="L27" s="163"/>
      <c r="M27" s="163"/>
      <c r="N27" s="163">
        <v>9543</v>
      </c>
      <c r="O27" s="6"/>
    </row>
    <row r="28" spans="1:18">
      <c r="A28" s="164" t="s">
        <v>33</v>
      </c>
      <c r="B28" s="165">
        <v>0.32387706855791953</v>
      </c>
      <c r="C28" s="165">
        <v>0.12323943661971826</v>
      </c>
      <c r="D28" s="165">
        <v>-7.901785714285714E-2</v>
      </c>
      <c r="E28" s="165">
        <v>-1.8947368421052602E-2</v>
      </c>
      <c r="F28" s="165">
        <v>-2.5132743362831889E-2</v>
      </c>
      <c r="G28" s="165"/>
      <c r="H28" s="165"/>
      <c r="I28" s="165"/>
      <c r="J28" s="165"/>
      <c r="K28" s="165"/>
      <c r="L28" s="165"/>
      <c r="M28" s="165"/>
      <c r="N28" s="165">
        <v>1.284228401613241E-2</v>
      </c>
      <c r="O28" s="76"/>
      <c r="R28" s="12"/>
    </row>
    <row r="29" spans="1:18">
      <c r="A29" s="164" t="s">
        <v>31</v>
      </c>
      <c r="B29" s="165">
        <v>0.23943661971830976</v>
      </c>
      <c r="C29" s="165">
        <v>1.0080645161290258E-2</v>
      </c>
      <c r="D29" s="165">
        <v>-0.12391930835734866</v>
      </c>
      <c r="E29" s="165">
        <v>-7.6222038111019019E-2</v>
      </c>
      <c r="F29" s="165">
        <v>-0.12117086453369641</v>
      </c>
      <c r="G29" s="165"/>
      <c r="H29" s="165"/>
      <c r="I29" s="165"/>
      <c r="J29" s="165"/>
      <c r="K29" s="165"/>
      <c r="L29" s="165"/>
      <c r="M29" s="165"/>
      <c r="N29" s="165">
        <v>-6.7644483362521934E-2</v>
      </c>
      <c r="O29" s="76"/>
      <c r="R29" s="12"/>
    </row>
    <row r="30" spans="1:18" s="12" customFormat="1">
      <c r="A30" s="164" t="s">
        <v>34</v>
      </c>
      <c r="B30" s="165">
        <v>0.38492871690427699</v>
      </c>
      <c r="C30" s="165">
        <v>0.2109375</v>
      </c>
      <c r="D30" s="165">
        <v>-4.0033361134278578E-2</v>
      </c>
      <c r="E30" s="165">
        <v>4.0239726027397227E-2</v>
      </c>
      <c r="F30" s="165">
        <v>7.8908554572271417E-2</v>
      </c>
      <c r="G30" s="165"/>
      <c r="H30" s="165"/>
      <c r="I30" s="165"/>
      <c r="J30" s="165"/>
      <c r="K30" s="165"/>
      <c r="L30" s="165"/>
      <c r="M30" s="165"/>
      <c r="N30" s="165">
        <v>8.8586732591676931E-2</v>
      </c>
      <c r="O30" s="79"/>
    </row>
    <row r="31" spans="1:18">
      <c r="A31" s="164" t="s">
        <v>26</v>
      </c>
      <c r="B31" s="165">
        <v>0.39285714285714285</v>
      </c>
      <c r="C31" s="165">
        <v>0.39263322884012541</v>
      </c>
      <c r="D31" s="165">
        <v>0.44207464857004364</v>
      </c>
      <c r="E31" s="165">
        <v>0.47854077253218885</v>
      </c>
      <c r="F31" s="165">
        <v>0.46877269426289037</v>
      </c>
      <c r="G31" s="165"/>
      <c r="H31" s="165"/>
      <c r="I31" s="165"/>
      <c r="J31" s="165"/>
      <c r="K31" s="165"/>
      <c r="L31" s="165"/>
      <c r="M31" s="165"/>
      <c r="N31" s="165">
        <v>0.44629571413601593</v>
      </c>
      <c r="O31" s="6"/>
    </row>
    <row r="34" spans="1:7" ht="33" customHeight="1">
      <c r="A34" s="196" t="s">
        <v>53</v>
      </c>
      <c r="B34" s="211" t="s">
        <v>10</v>
      </c>
      <c r="C34" s="211"/>
      <c r="D34" s="212" t="s">
        <v>5</v>
      </c>
      <c r="E34" s="213" t="s">
        <v>155</v>
      </c>
      <c r="F34" s="213"/>
      <c r="G34" s="212" t="s">
        <v>5</v>
      </c>
    </row>
    <row r="35" spans="1:7" ht="16.5" customHeight="1">
      <c r="A35" s="196"/>
      <c r="B35" s="89">
        <v>2023</v>
      </c>
      <c r="C35" s="89">
        <v>2022</v>
      </c>
      <c r="D35" s="212"/>
      <c r="E35" s="89">
        <v>2023</v>
      </c>
      <c r="F35" s="89">
        <v>2022</v>
      </c>
      <c r="G35" s="212"/>
    </row>
    <row r="36" spans="1:7" ht="16.5" customHeight="1">
      <c r="A36" s="167" t="s">
        <v>54</v>
      </c>
      <c r="B36" s="168">
        <v>3620</v>
      </c>
      <c r="C36" s="168">
        <v>3412</v>
      </c>
      <c r="D36" s="169">
        <v>6.0961313012895646E-2</v>
      </c>
      <c r="E36" s="168">
        <v>12981</v>
      </c>
      <c r="F36" s="168">
        <v>11247</v>
      </c>
      <c r="G36" s="169">
        <v>0.15417444651907175</v>
      </c>
    </row>
    <row r="37" spans="1:7" ht="16.5" customHeight="1">
      <c r="A37" s="170" t="s">
        <v>55</v>
      </c>
      <c r="B37" s="171">
        <v>7965</v>
      </c>
      <c r="C37" s="171">
        <v>7438</v>
      </c>
      <c r="D37" s="172">
        <v>7.0852379671954901E-2</v>
      </c>
      <c r="E37" s="171">
        <v>29013</v>
      </c>
      <c r="F37" s="171">
        <v>27594</v>
      </c>
      <c r="G37" s="172">
        <v>5.1424222657099339E-2</v>
      </c>
    </row>
    <row r="38" spans="1:7" ht="16.5" customHeight="1">
      <c r="A38" s="158" t="s">
        <v>18</v>
      </c>
      <c r="B38" s="173">
        <v>11585</v>
      </c>
      <c r="C38" s="173">
        <v>10850</v>
      </c>
      <c r="D38" s="159">
        <v>6.7741935483870863E-2</v>
      </c>
      <c r="E38" s="173">
        <v>41994</v>
      </c>
      <c r="F38" s="173">
        <v>38841</v>
      </c>
      <c r="G38" s="159">
        <v>8.1177106665636822E-2</v>
      </c>
    </row>
    <row r="41" spans="1:7" ht="33" customHeight="1">
      <c r="A41" s="196" t="s">
        <v>56</v>
      </c>
      <c r="B41" s="211" t="s">
        <v>10</v>
      </c>
      <c r="C41" s="211"/>
      <c r="D41" s="212" t="s">
        <v>5</v>
      </c>
      <c r="E41" s="213" t="s">
        <v>155</v>
      </c>
      <c r="F41" s="213"/>
      <c r="G41" s="212" t="s">
        <v>5</v>
      </c>
    </row>
    <row r="42" spans="1:7" ht="15.75" customHeight="1">
      <c r="A42" s="196"/>
      <c r="B42" s="89">
        <v>2023</v>
      </c>
      <c r="C42" s="89">
        <v>2022</v>
      </c>
      <c r="D42" s="212"/>
      <c r="E42" s="89">
        <v>2023</v>
      </c>
      <c r="F42" s="89">
        <v>2022</v>
      </c>
      <c r="G42" s="212"/>
    </row>
    <row r="43" spans="1:7" ht="15.75" customHeight="1">
      <c r="A43" s="174" t="s">
        <v>54</v>
      </c>
      <c r="B43" s="168">
        <v>1291</v>
      </c>
      <c r="C43" s="168">
        <v>1469</v>
      </c>
      <c r="D43" s="169">
        <v>-0.12117086453369641</v>
      </c>
      <c r="E43" s="168">
        <v>4259</v>
      </c>
      <c r="F43" s="168">
        <v>4568</v>
      </c>
      <c r="G43" s="169">
        <v>-6.7644483362521934E-2</v>
      </c>
    </row>
    <row r="44" spans="1:7" ht="15.75" customHeight="1">
      <c r="A44" s="175" t="s">
        <v>55</v>
      </c>
      <c r="B44" s="171">
        <v>1463</v>
      </c>
      <c r="C44" s="171">
        <v>1356</v>
      </c>
      <c r="D44" s="172">
        <v>7.8908554572271417E-2</v>
      </c>
      <c r="E44" s="171">
        <v>5284</v>
      </c>
      <c r="F44" s="171">
        <v>4854</v>
      </c>
      <c r="G44" s="172">
        <v>8.8586732591676931E-2</v>
      </c>
    </row>
    <row r="45" spans="1:7" ht="15.75" customHeight="1">
      <c r="A45" s="139" t="s">
        <v>18</v>
      </c>
      <c r="B45" s="173">
        <v>2754</v>
      </c>
      <c r="C45" s="173">
        <v>2825</v>
      </c>
      <c r="D45" s="159">
        <v>-2.5132743362831889E-2</v>
      </c>
      <c r="E45" s="173">
        <v>9543</v>
      </c>
      <c r="F45" s="173">
        <v>9422</v>
      </c>
      <c r="G45" s="159">
        <v>1.284228401613241E-2</v>
      </c>
    </row>
    <row r="49" spans="1:14">
      <c r="A49" s="4"/>
    </row>
    <row r="52" spans="1:14" ht="31.5" customHeight="1">
      <c r="A52" s="217"/>
      <c r="B52" s="217"/>
      <c r="C52" s="217"/>
      <c r="D52" s="217"/>
      <c r="E52" s="217"/>
      <c r="F52" s="217"/>
      <c r="G52" s="217"/>
      <c r="H52" s="217"/>
      <c r="I52" s="217"/>
      <c r="J52" s="10"/>
      <c r="K52" s="10"/>
      <c r="L52" s="10"/>
      <c r="M52" s="10"/>
      <c r="N52" s="10"/>
    </row>
    <row r="53" spans="1:14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1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2023vs2022</vt:lpstr>
      <vt:lpstr>R_PTW NEW 2023vs2022</vt:lpstr>
      <vt:lpstr>R_nowe MC 2023vs2022</vt:lpstr>
      <vt:lpstr>R_MC 2023 rankingi</vt:lpstr>
      <vt:lpstr>R_nowe MP 20223s2022</vt:lpstr>
      <vt:lpstr>R_MP_2023 ranking</vt:lpstr>
      <vt:lpstr>R_PTW USED 2023vs2022</vt:lpstr>
      <vt:lpstr>R_MC&amp;MP struktura 2023</vt:lpstr>
      <vt:lpstr>'R_MC 2023 rankingi'!Obszar_wydruku</vt:lpstr>
      <vt:lpstr>'R_MC&amp;MP struktura 2023'!Obszar_wydruku</vt:lpstr>
      <vt:lpstr>'R_MP_2023 ranking'!Obszar_wydruku</vt:lpstr>
      <vt:lpstr>'R_nowe MC 2023vs2022'!Obszar_wydruku</vt:lpstr>
      <vt:lpstr>'R_nowe MP 20223s2022'!Obszar_wydruku</vt:lpstr>
      <vt:lpstr>'R_PTW 2023vs2022'!Obszar_wydruku</vt:lpstr>
      <vt:lpstr>'R_PTW NEW 2023vs2022'!Obszar_wydruku</vt:lpstr>
      <vt:lpstr>'R_PTW USED 2023vs2022'!Obszar_wydruku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2022-09-02T13:08:59Z</cp:lastPrinted>
  <dcterms:created xsi:type="dcterms:W3CDTF">2008-02-15T15:03:22Z</dcterms:created>
  <dcterms:modified xsi:type="dcterms:W3CDTF">2023-06-06T11:37:30Z</dcterms:modified>
</cp:coreProperties>
</file>